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20" documentId="13_ncr:1_{50DAC478-8912-4552-9D4E-0D6CD70DBD89}" xr6:coauthVersionLast="47" xr6:coauthVersionMax="47" xr10:uidLastSave="{60B19460-DF7B-4C6B-A7A8-D7A554C72D6B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SICID'!$A$1:$H$42</definedName>
    <definedName name="_xlnm.Print_Area" localSheetId="2">'Stratigrafia pendenti SICID'!$A$1:$O$37</definedName>
    <definedName name="_xlnm.Print_Area" localSheetId="1">'Variazione pendenti SICID'!$A$1:$G$14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O36" i="1"/>
  <c r="N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13" i="6" l="1"/>
  <c r="E13" i="6"/>
  <c r="C22" i="6"/>
  <c r="E22" i="6"/>
  <c r="C31" i="6"/>
  <c r="E31" i="6"/>
  <c r="F10" i="7" l="1"/>
  <c r="G31" i="6" l="1"/>
  <c r="G22" i="6"/>
  <c r="F9" i="7" l="1"/>
  <c r="F8" i="7"/>
  <c r="F7" i="7"/>
  <c r="G13" i="6" l="1"/>
  <c r="E40" i="6" l="1"/>
  <c r="C40" i="6"/>
  <c r="G40" i="6"/>
</calcChain>
</file>

<file path=xl/sharedStrings.xml><?xml version="1.0" encoding="utf-8"?>
<sst xmlns="http://schemas.openxmlformats.org/spreadsheetml/2006/main" count="111" uniqueCount="37">
  <si>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</si>
  <si>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</si>
  <si>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</si>
  <si>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</si>
  <si>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</si>
  <si>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</si>
  <si>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</si>
  <si>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</si>
  <si>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</si>
  <si>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</si>
  <si>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</si>
  <si>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</si>
  <si>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</si>
  <si>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</si>
  <si>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Bari</t>
  </si>
  <si>
    <t>Corte d'Appello di Bari</t>
  </si>
  <si>
    <t>Tribunale Ordinario di Bari</t>
  </si>
  <si>
    <t>Tribunale Ordinario di Foggia</t>
  </si>
  <si>
    <t>Tribunale Ordinario di Trani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</si>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</sst>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3" fillId="0" borderId="0"/>
  </cellStyleXfs>
  <cellXfs count="6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8" xfId="0" applyFont="1" applyBorder="1"/>
    <xf numFmtId="4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8" fillId="0" borderId="0" xfId="0" applyFont="1"/>
    <xf numFmtId="0" fontId="11" fillId="0" borderId="0" xfId="5" applyFont="1"/>
    <xf numFmtId="0" fontId="12" fillId="0" borderId="0" xfId="5" applyFont="1"/>
    <xf numFmtId="0" fontId="8" fillId="0" borderId="9" xfId="0" applyFont="1" applyBorder="1"/>
    <xf numFmtId="0" fontId="8" fillId="0" borderId="5" xfId="0" applyFont="1" applyBorder="1"/>
    <xf numFmtId="3" fontId="8" fillId="0" borderId="10" xfId="0" applyNumberFormat="1" applyFont="1" applyBorder="1"/>
    <xf numFmtId="3" fontId="8" fillId="0" borderId="9" xfId="0" applyNumberFormat="1" applyFont="1" applyBorder="1"/>
    <xf numFmtId="3" fontId="8" fillId="0" borderId="11" xfId="0" applyNumberFormat="1" applyFont="1" applyBorder="1"/>
    <xf numFmtId="0" fontId="3" fillId="0" borderId="12" xfId="0" applyFont="1" applyBorder="1" applyAlignment="1">
      <alignment horizontal="left" vertical="center" wrapText="1"/>
    </xf>
    <xf numFmtId="0" fontId="16" fillId="0" borderId="0" xfId="2" applyFont="1"/>
    <xf numFmtId="0" fontId="14" fillId="3" borderId="1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5" fillId="3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5" fillId="3" borderId="3" xfId="0" applyNumberFormat="1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3" fontId="15" fillId="3" borderId="2" xfId="0" applyNumberFormat="1" applyFont="1" applyFill="1" applyBorder="1" applyAlignment="1">
      <alignment horizontal="right"/>
    </xf>
    <xf numFmtId="0" fontId="3" fillId="0" borderId="0" xfId="6" applyFont="1"/>
    <xf numFmtId="0" fontId="3" fillId="0" borderId="0" xfId="8" applyFont="1"/>
    <xf numFmtId="0" fontId="15" fillId="3" borderId="3" xfId="0" applyFont="1" applyFill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0">
    <cellStyle name="Normale" xfId="0" builtinId="0"/>
    <cellStyle name="Normale 2" xfId="7" xr:uid="{00000000-0005-0000-0000-000001000000}"/>
    <cellStyle name="Normale 2 2" xfId="2" xr:uid="{00000000-0005-0000-0000-000002000000}"/>
    <cellStyle name="Normale 2 2 7" xfId="6" xr:uid="{00000000-0005-0000-0000-000003000000}"/>
    <cellStyle name="Normale 2 2 9" xfId="5" xr:uid="{00000000-0005-0000-0000-000004000000}"/>
    <cellStyle name="Normale 3" xfId="4" xr:uid="{00000000-0005-0000-0000-000005000000}"/>
    <cellStyle name="Normale 3 2" xfId="8" xr:uid="{00000000-0005-0000-0000-000006000000}"/>
    <cellStyle name="Normale 4" xfId="9" xr:uid="{00000000-0005-0000-0000-000007000000}"/>
    <cellStyle name="Percentuale" xfId="1" builtinId="5"/>
    <cellStyle name="Percentuale 2 2" xfId="3" xr:uid="{00000000-0005-0000-0000-000009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opLeftCell="A11" zoomScaleNormal="100" workbookViewId="0">
      <selection activeCell="A43" sqref="A43"/>
    </sheetView>
  </sheetViews>
  <sheetFormatPr defaultColWidth="9.140625" defaultRowHeight="12.75" x14ac:dyDescent="0.2"/>
  <cols>
    <col min="1" max="1" width="19.42578125" style="11" customWidth="1"/>
    <col min="2" max="2" width="27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1.28515625" style="1" customWidth="1"/>
    <col min="11" max="13" width="9.140625" style="1"/>
    <col min="14" max="14" width="3.42578125" style="1" customWidth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7" t="s">
        <v>14</v>
      </c>
    </row>
    <row r="2" spans="1:18" ht="15" x14ac:dyDescent="0.25">
      <c r="A2" s="8" t="s">
        <v>5</v>
      </c>
    </row>
    <row r="3" spans="1:18" x14ac:dyDescent="0.2">
      <c r="A3" s="11" t="s">
        <v>23</v>
      </c>
    </row>
    <row r="4" spans="1:18" ht="15" x14ac:dyDescent="0.25">
      <c r="A4" s="56" t="s">
        <v>30</v>
      </c>
      <c r="C4"/>
      <c r="D4"/>
      <c r="E4"/>
      <c r="F4"/>
      <c r="G4"/>
      <c r="H4"/>
    </row>
    <row r="5" spans="1:18" x14ac:dyDescent="0.2">
      <c r="E5" s="35"/>
      <c r="F5" s="35"/>
    </row>
    <row r="6" spans="1:18" ht="25.5" x14ac:dyDescent="0.2">
      <c r="A6" s="5" t="s">
        <v>1</v>
      </c>
      <c r="B6" s="5" t="s">
        <v>10</v>
      </c>
      <c r="C6" s="6" t="s">
        <v>24</v>
      </c>
      <c r="D6" s="6" t="s">
        <v>25</v>
      </c>
      <c r="E6" s="6" t="s">
        <v>26</v>
      </c>
      <c r="F6" s="6" t="s">
        <v>27</v>
      </c>
      <c r="G6" s="6" t="s">
        <v>31</v>
      </c>
      <c r="H6" s="6" t="s">
        <v>32</v>
      </c>
    </row>
    <row r="7" spans="1:18" ht="12.75" customHeight="1" x14ac:dyDescent="0.2">
      <c r="A7" s="58" t="s">
        <v>15</v>
      </c>
      <c r="B7" s="3" t="s">
        <v>19</v>
      </c>
      <c r="C7" s="4">
        <v>1739</v>
      </c>
      <c r="D7" s="4">
        <v>2211</v>
      </c>
      <c r="E7" s="4">
        <v>1622</v>
      </c>
      <c r="F7" s="4">
        <v>2063</v>
      </c>
      <c r="G7" s="4">
        <v>1701</v>
      </c>
      <c r="H7" s="4">
        <v>1810</v>
      </c>
      <c r="J7" s="2"/>
      <c r="K7" s="2"/>
      <c r="L7" s="2"/>
      <c r="M7" s="2"/>
      <c r="O7" s="2"/>
      <c r="P7" s="2"/>
      <c r="Q7" s="2"/>
      <c r="R7" s="2"/>
    </row>
    <row r="8" spans="1:18" ht="12.75" customHeight="1" x14ac:dyDescent="0.2">
      <c r="A8" s="58"/>
      <c r="B8" s="3" t="s">
        <v>20</v>
      </c>
      <c r="C8" s="4">
        <v>864</v>
      </c>
      <c r="D8" s="4">
        <v>932</v>
      </c>
      <c r="E8" s="4">
        <v>1012</v>
      </c>
      <c r="F8" s="4">
        <v>1286</v>
      </c>
      <c r="G8" s="4">
        <v>735</v>
      </c>
      <c r="H8" s="4">
        <v>1214</v>
      </c>
      <c r="K8" s="2"/>
      <c r="M8" s="2"/>
      <c r="O8" s="2"/>
      <c r="P8" s="2"/>
      <c r="Q8" s="2"/>
      <c r="R8" s="2"/>
    </row>
    <row r="9" spans="1:18" ht="12.75" customHeight="1" x14ac:dyDescent="0.2">
      <c r="A9" s="58"/>
      <c r="B9" s="30" t="s">
        <v>21</v>
      </c>
      <c r="C9" s="31">
        <v>911</v>
      </c>
      <c r="D9" s="31">
        <v>1659</v>
      </c>
      <c r="E9" s="31">
        <v>533</v>
      </c>
      <c r="F9" s="31">
        <v>1511</v>
      </c>
      <c r="G9" s="31">
        <v>462</v>
      </c>
      <c r="H9" s="31">
        <v>758</v>
      </c>
      <c r="J9" s="2"/>
      <c r="K9" s="2"/>
      <c r="L9" s="2"/>
      <c r="M9" s="2"/>
      <c r="O9" s="2"/>
      <c r="P9" s="2"/>
      <c r="Q9" s="2"/>
      <c r="R9" s="2"/>
    </row>
    <row r="10" spans="1:18" ht="12.75" customHeight="1" thickBot="1" x14ac:dyDescent="0.25">
      <c r="A10" s="58"/>
      <c r="B10" s="9" t="s">
        <v>22</v>
      </c>
      <c r="C10" s="10">
        <v>2102</v>
      </c>
      <c r="D10" s="10">
        <v>2371</v>
      </c>
      <c r="E10" s="9">
        <v>1784</v>
      </c>
      <c r="F10" s="10">
        <v>1993</v>
      </c>
      <c r="G10" s="10">
        <v>1554</v>
      </c>
      <c r="H10" s="10">
        <v>1524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8"/>
      <c r="B11" s="13" t="s">
        <v>4</v>
      </c>
      <c r="C11" s="14">
        <v>5616</v>
      </c>
      <c r="D11" s="14">
        <v>7173</v>
      </c>
      <c r="E11" s="14">
        <v>4951</v>
      </c>
      <c r="F11" s="14">
        <v>6853</v>
      </c>
      <c r="G11" s="14">
        <v>4452</v>
      </c>
      <c r="H11" s="14">
        <v>5306</v>
      </c>
      <c r="J11" s="2"/>
      <c r="K11" s="2"/>
      <c r="L11" s="2"/>
      <c r="M11" s="33"/>
      <c r="O11" s="2"/>
      <c r="P11" s="2"/>
      <c r="Q11" s="2"/>
      <c r="R11" s="2"/>
    </row>
    <row r="12" spans="1:18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8" ht="14.45" customHeight="1" x14ac:dyDescent="0.2">
      <c r="A13" s="21"/>
      <c r="B13" s="15" t="s">
        <v>8</v>
      </c>
      <c r="C13" s="59">
        <f>D11/C11</f>
        <v>1.2772435897435896</v>
      </c>
      <c r="D13" s="60"/>
      <c r="E13" s="59">
        <f>F11/E11</f>
        <v>1.3841648151888508</v>
      </c>
      <c r="F13" s="60"/>
      <c r="G13" s="59">
        <f>H11/G11</f>
        <v>1.1918238993710693</v>
      </c>
      <c r="H13" s="60"/>
      <c r="J13" s="34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8" t="s">
        <v>16</v>
      </c>
      <c r="B15" s="3" t="s">
        <v>19</v>
      </c>
      <c r="C15" s="4">
        <v>8303</v>
      </c>
      <c r="D15" s="4">
        <v>10715</v>
      </c>
      <c r="E15" s="4">
        <v>8217</v>
      </c>
      <c r="F15" s="4">
        <v>10511</v>
      </c>
      <c r="G15" s="4">
        <v>7688</v>
      </c>
      <c r="H15" s="4">
        <v>8895</v>
      </c>
      <c r="J15" s="2"/>
      <c r="K15" s="2"/>
      <c r="L15" s="2"/>
      <c r="M15" s="2"/>
      <c r="O15" s="2"/>
      <c r="P15" s="2"/>
      <c r="Q15" s="2"/>
      <c r="R15" s="2"/>
    </row>
    <row r="16" spans="1:18" x14ac:dyDescent="0.2">
      <c r="A16" s="58" t="s">
        <v>2</v>
      </c>
      <c r="B16" s="3" t="s">
        <v>20</v>
      </c>
      <c r="C16" s="4">
        <v>4135</v>
      </c>
      <c r="D16" s="4">
        <v>4777</v>
      </c>
      <c r="E16" s="4">
        <v>4944</v>
      </c>
      <c r="F16" s="4">
        <v>4521</v>
      </c>
      <c r="G16" s="4">
        <v>4772</v>
      </c>
      <c r="H16" s="4">
        <v>5746</v>
      </c>
      <c r="J16" s="2"/>
      <c r="K16" s="2"/>
      <c r="L16" s="2"/>
      <c r="M16" s="2"/>
      <c r="O16" s="2"/>
      <c r="P16" s="2"/>
      <c r="Q16" s="2"/>
      <c r="R16" s="2"/>
    </row>
    <row r="17" spans="1:18" x14ac:dyDescent="0.2">
      <c r="A17" s="58" t="s">
        <v>2</v>
      </c>
      <c r="B17" s="30" t="s">
        <v>21</v>
      </c>
      <c r="C17" s="4">
        <v>2001</v>
      </c>
      <c r="D17" s="4">
        <v>2254</v>
      </c>
      <c r="E17" s="4">
        <v>1619</v>
      </c>
      <c r="F17" s="4">
        <v>2130</v>
      </c>
      <c r="G17" s="4">
        <v>1902</v>
      </c>
      <c r="H17" s="4">
        <v>2319</v>
      </c>
      <c r="J17" s="2"/>
      <c r="K17" s="2"/>
      <c r="L17" s="2"/>
      <c r="M17" s="2"/>
      <c r="O17" s="2"/>
      <c r="P17" s="2"/>
      <c r="Q17" s="2"/>
      <c r="R17" s="2"/>
    </row>
    <row r="18" spans="1:18" x14ac:dyDescent="0.2">
      <c r="A18" s="58"/>
      <c r="B18" s="3" t="s">
        <v>22</v>
      </c>
      <c r="C18" s="31">
        <v>4880</v>
      </c>
      <c r="D18" s="31">
        <v>4893</v>
      </c>
      <c r="E18" s="31">
        <v>3350</v>
      </c>
      <c r="F18" s="31">
        <v>3653</v>
      </c>
      <c r="G18" s="31">
        <v>4284</v>
      </c>
      <c r="H18" s="31">
        <v>3528</v>
      </c>
      <c r="J18" s="2"/>
      <c r="K18" s="2"/>
      <c r="L18" s="2"/>
      <c r="M18" s="2"/>
      <c r="N18" s="2"/>
      <c r="O18" s="2"/>
      <c r="P18" s="2"/>
      <c r="Q18" s="2"/>
      <c r="R18" s="2"/>
    </row>
    <row r="19" spans="1:18" ht="13.5" thickBot="1" x14ac:dyDescent="0.25">
      <c r="A19" s="58" t="s">
        <v>2</v>
      </c>
      <c r="B19" s="32" t="s">
        <v>13</v>
      </c>
      <c r="C19" s="10">
        <v>6777</v>
      </c>
      <c r="D19" s="10">
        <v>6733</v>
      </c>
      <c r="E19" s="9">
        <v>5835</v>
      </c>
      <c r="F19" s="10">
        <v>6089</v>
      </c>
      <c r="G19" s="10">
        <v>5753</v>
      </c>
      <c r="H19" s="10">
        <v>5845</v>
      </c>
      <c r="J19" s="2"/>
      <c r="K19" s="2"/>
      <c r="M19" s="2"/>
      <c r="N19" s="2"/>
      <c r="O19" s="2"/>
      <c r="P19" s="2"/>
      <c r="Q19" s="2"/>
      <c r="R19" s="2"/>
    </row>
    <row r="20" spans="1:18" ht="13.5" thickTop="1" x14ac:dyDescent="0.2">
      <c r="A20" s="58"/>
      <c r="B20" s="13" t="s">
        <v>4</v>
      </c>
      <c r="C20" s="14">
        <v>26096</v>
      </c>
      <c r="D20" s="14">
        <v>29372</v>
      </c>
      <c r="E20" s="14">
        <v>23965</v>
      </c>
      <c r="F20" s="14">
        <v>26904</v>
      </c>
      <c r="G20" s="14">
        <v>24399</v>
      </c>
      <c r="H20" s="14">
        <v>26333</v>
      </c>
      <c r="J20" s="34"/>
      <c r="K20" s="2"/>
      <c r="L20" s="2"/>
      <c r="M20" s="33"/>
      <c r="O20" s="2"/>
      <c r="P20" s="2"/>
      <c r="Q20" s="2"/>
      <c r="R20" s="2"/>
    </row>
    <row r="21" spans="1:18" ht="7.15" customHeight="1" x14ac:dyDescent="0.2">
      <c r="A21" s="21"/>
      <c r="B21" s="12"/>
      <c r="C21" s="2"/>
      <c r="D21" s="2"/>
      <c r="E21" s="2"/>
      <c r="F21" s="2"/>
      <c r="G21" s="2"/>
      <c r="H21" s="2"/>
      <c r="J21" s="34"/>
    </row>
    <row r="22" spans="1:18" ht="13.5" customHeight="1" x14ac:dyDescent="0.2">
      <c r="A22" s="21"/>
      <c r="B22" s="15" t="s">
        <v>8</v>
      </c>
      <c r="C22" s="59">
        <f>D20/C20</f>
        <v>1.1255364806866952</v>
      </c>
      <c r="D22" s="60"/>
      <c r="E22" s="59">
        <f>F20/E20</f>
        <v>1.1226371792196954</v>
      </c>
      <c r="F22" s="60"/>
      <c r="G22" s="59">
        <f>H20/G20</f>
        <v>1.0792655436698226</v>
      </c>
      <c r="H22" s="60"/>
    </row>
    <row r="23" spans="1:18" x14ac:dyDescent="0.2">
      <c r="C23" s="2"/>
      <c r="D23" s="2"/>
      <c r="E23" s="2"/>
      <c r="F23" s="2"/>
      <c r="G23" s="2"/>
      <c r="H23" s="2"/>
    </row>
    <row r="24" spans="1:18" x14ac:dyDescent="0.2">
      <c r="A24" s="58" t="s">
        <v>17</v>
      </c>
      <c r="B24" s="3" t="s">
        <v>19</v>
      </c>
      <c r="C24" s="4">
        <v>4217</v>
      </c>
      <c r="D24" s="4">
        <v>5705</v>
      </c>
      <c r="E24" s="4">
        <v>3633</v>
      </c>
      <c r="F24" s="4">
        <v>5274</v>
      </c>
      <c r="G24" s="4">
        <v>3349</v>
      </c>
      <c r="H24" s="4">
        <v>4351</v>
      </c>
      <c r="J24" s="2"/>
      <c r="K24" s="2"/>
      <c r="L24" s="2"/>
      <c r="M24" s="2"/>
      <c r="O24" s="2"/>
      <c r="P24" s="2"/>
      <c r="Q24" s="2"/>
      <c r="R24" s="2"/>
    </row>
    <row r="25" spans="1:18" x14ac:dyDescent="0.2">
      <c r="A25" s="58" t="s">
        <v>3</v>
      </c>
      <c r="B25" s="3" t="s">
        <v>20</v>
      </c>
      <c r="C25" s="4">
        <v>1861</v>
      </c>
      <c r="D25" s="4">
        <v>2015</v>
      </c>
      <c r="E25" s="4">
        <v>2480</v>
      </c>
      <c r="F25" s="4">
        <v>2043</v>
      </c>
      <c r="G25" s="4">
        <v>2483</v>
      </c>
      <c r="H25" s="4">
        <v>2790</v>
      </c>
      <c r="J25" s="2"/>
      <c r="K25" s="2"/>
      <c r="L25" s="2"/>
      <c r="M25" s="2"/>
      <c r="O25" s="2"/>
      <c r="P25" s="2"/>
      <c r="Q25" s="2"/>
      <c r="R25" s="2"/>
    </row>
    <row r="26" spans="1:18" x14ac:dyDescent="0.2">
      <c r="A26" s="58"/>
      <c r="B26" s="30" t="s">
        <v>21</v>
      </c>
      <c r="C26" s="4">
        <v>2108</v>
      </c>
      <c r="D26" s="4">
        <v>5187</v>
      </c>
      <c r="E26" s="4">
        <v>1631</v>
      </c>
      <c r="F26" s="4">
        <v>3775</v>
      </c>
      <c r="G26" s="4">
        <v>1592</v>
      </c>
      <c r="H26" s="4">
        <v>2737</v>
      </c>
      <c r="J26" s="2"/>
      <c r="K26" s="2"/>
      <c r="L26" s="2"/>
      <c r="M26" s="2"/>
      <c r="O26" s="2"/>
      <c r="P26" s="2"/>
      <c r="Q26" s="2"/>
      <c r="R26" s="2"/>
    </row>
    <row r="27" spans="1:18" x14ac:dyDescent="0.2">
      <c r="A27" s="58" t="s">
        <v>3</v>
      </c>
      <c r="B27" s="3" t="s">
        <v>22</v>
      </c>
      <c r="C27" s="3">
        <v>2568</v>
      </c>
      <c r="D27" s="4">
        <v>2609</v>
      </c>
      <c r="E27" s="4">
        <v>1833</v>
      </c>
      <c r="F27" s="4">
        <v>1911</v>
      </c>
      <c r="G27" s="3">
        <v>2153</v>
      </c>
      <c r="H27" s="4">
        <v>2024</v>
      </c>
      <c r="K27" s="2"/>
      <c r="L27" s="2"/>
      <c r="M27" s="2"/>
      <c r="O27" s="2"/>
      <c r="P27" s="2"/>
      <c r="Q27" s="2"/>
      <c r="R27" s="2"/>
    </row>
    <row r="28" spans="1:18" ht="13.5" thickBot="1" x14ac:dyDescent="0.25">
      <c r="A28" s="58" t="s">
        <v>3</v>
      </c>
      <c r="B28" s="32" t="s">
        <v>13</v>
      </c>
      <c r="C28" s="10">
        <v>3342</v>
      </c>
      <c r="D28" s="10">
        <v>3414</v>
      </c>
      <c r="E28" s="9">
        <v>2756</v>
      </c>
      <c r="F28" s="10">
        <v>2918</v>
      </c>
      <c r="G28" s="10">
        <v>2735</v>
      </c>
      <c r="H28" s="10">
        <v>2856</v>
      </c>
      <c r="J28" s="2"/>
      <c r="K28" s="2"/>
      <c r="M28" s="2"/>
      <c r="O28" s="2"/>
      <c r="P28" s="2"/>
      <c r="Q28" s="2"/>
      <c r="R28" s="2"/>
    </row>
    <row r="29" spans="1:18" ht="13.5" thickTop="1" x14ac:dyDescent="0.2">
      <c r="A29" s="58"/>
      <c r="B29" s="13" t="s">
        <v>4</v>
      </c>
      <c r="C29" s="14">
        <v>14096</v>
      </c>
      <c r="D29" s="14">
        <v>18930</v>
      </c>
      <c r="E29" s="14">
        <v>12333</v>
      </c>
      <c r="F29" s="14">
        <v>15921</v>
      </c>
      <c r="G29" s="14">
        <v>12312</v>
      </c>
      <c r="H29" s="14">
        <v>14758</v>
      </c>
      <c r="J29" s="34"/>
      <c r="K29" s="2"/>
      <c r="L29" s="2"/>
      <c r="M29" s="2"/>
      <c r="O29" s="2"/>
      <c r="P29" s="2"/>
      <c r="Q29" s="2"/>
      <c r="R29" s="2"/>
    </row>
    <row r="30" spans="1:18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8" x14ac:dyDescent="0.2">
      <c r="A31" s="21"/>
      <c r="B31" s="15" t="s">
        <v>8</v>
      </c>
      <c r="C31" s="59">
        <f>D29/C29</f>
        <v>1.3429341657207718</v>
      </c>
      <c r="D31" s="60"/>
      <c r="E31" s="59">
        <f>F29/E29</f>
        <v>1.2909267818049137</v>
      </c>
      <c r="F31" s="60"/>
      <c r="G31" s="59">
        <f>H29/G29</f>
        <v>1.1986679662118258</v>
      </c>
      <c r="H31" s="60"/>
    </row>
    <row r="32" spans="1:18" x14ac:dyDescent="0.2">
      <c r="C32" s="2"/>
      <c r="D32" s="2"/>
      <c r="E32" s="2"/>
      <c r="F32" s="2"/>
      <c r="G32" s="2"/>
      <c r="H32" s="2"/>
    </row>
    <row r="33" spans="1:18" x14ac:dyDescent="0.2">
      <c r="A33" s="58" t="s">
        <v>18</v>
      </c>
      <c r="B33" s="3" t="s">
        <v>19</v>
      </c>
      <c r="C33" s="4">
        <v>3324</v>
      </c>
      <c r="D33" s="4">
        <v>3589</v>
      </c>
      <c r="E33" s="4">
        <v>2525</v>
      </c>
      <c r="F33" s="4">
        <v>3167</v>
      </c>
      <c r="G33" s="4">
        <v>2057</v>
      </c>
      <c r="H33" s="4">
        <v>2724</v>
      </c>
      <c r="J33" s="2"/>
      <c r="K33" s="2"/>
      <c r="L33" s="2"/>
      <c r="M33" s="2"/>
      <c r="O33" s="2"/>
      <c r="P33" s="2"/>
      <c r="Q33" s="2"/>
      <c r="R33" s="2"/>
    </row>
    <row r="34" spans="1:18" x14ac:dyDescent="0.2">
      <c r="A34" s="58"/>
      <c r="B34" s="3" t="s">
        <v>20</v>
      </c>
      <c r="C34" s="4">
        <v>1278</v>
      </c>
      <c r="D34" s="4">
        <v>1440</v>
      </c>
      <c r="E34" s="4">
        <v>2115</v>
      </c>
      <c r="F34" s="4">
        <v>1777</v>
      </c>
      <c r="G34" s="4">
        <v>2406</v>
      </c>
      <c r="H34" s="4">
        <v>2404</v>
      </c>
      <c r="J34" s="2"/>
      <c r="K34" s="2"/>
      <c r="L34" s="2"/>
      <c r="M34" s="2"/>
      <c r="O34" s="2"/>
      <c r="P34" s="2"/>
      <c r="Q34" s="2"/>
      <c r="R34" s="2"/>
    </row>
    <row r="35" spans="1:18" x14ac:dyDescent="0.2">
      <c r="A35" s="58"/>
      <c r="B35" s="30" t="s">
        <v>21</v>
      </c>
      <c r="C35" s="4">
        <v>1552</v>
      </c>
      <c r="D35" s="4">
        <v>2167</v>
      </c>
      <c r="E35" s="4">
        <v>1347</v>
      </c>
      <c r="F35" s="4">
        <v>1588</v>
      </c>
      <c r="G35" s="4">
        <v>1349</v>
      </c>
      <c r="H35" s="4">
        <v>1356</v>
      </c>
      <c r="J35" s="2"/>
      <c r="K35" s="2"/>
      <c r="L35" s="2"/>
      <c r="M35" s="2"/>
      <c r="O35" s="2"/>
      <c r="P35" s="2"/>
      <c r="Q35" s="2"/>
      <c r="R35" s="2"/>
    </row>
    <row r="36" spans="1:18" x14ac:dyDescent="0.2">
      <c r="A36" s="58"/>
      <c r="B36" s="3" t="s">
        <v>22</v>
      </c>
      <c r="C36" s="3">
        <v>2111</v>
      </c>
      <c r="D36" s="4">
        <v>2063</v>
      </c>
      <c r="E36" s="4">
        <v>1311</v>
      </c>
      <c r="F36" s="4">
        <v>1405</v>
      </c>
      <c r="G36" s="4">
        <v>1689</v>
      </c>
      <c r="H36" s="4">
        <v>1353</v>
      </c>
      <c r="K36" s="2"/>
      <c r="L36" s="2"/>
      <c r="M36" s="2"/>
      <c r="O36" s="2"/>
      <c r="P36" s="2"/>
      <c r="Q36" s="2"/>
      <c r="R36" s="2"/>
    </row>
    <row r="37" spans="1:18" ht="13.5" thickBot="1" x14ac:dyDescent="0.25">
      <c r="A37" s="58"/>
      <c r="B37" s="32" t="s">
        <v>13</v>
      </c>
      <c r="C37" s="10">
        <v>2856</v>
      </c>
      <c r="D37" s="10">
        <v>2737</v>
      </c>
      <c r="E37" s="9">
        <v>2287</v>
      </c>
      <c r="F37" s="10">
        <v>2295</v>
      </c>
      <c r="G37" s="10">
        <v>2321</v>
      </c>
      <c r="H37" s="10">
        <v>2318</v>
      </c>
      <c r="J37" s="34"/>
      <c r="K37" s="2"/>
      <c r="M37" s="2"/>
      <c r="O37" s="2"/>
      <c r="P37" s="2"/>
      <c r="Q37" s="2"/>
      <c r="R37" s="2"/>
    </row>
    <row r="38" spans="1:18" ht="13.5" thickTop="1" x14ac:dyDescent="0.2">
      <c r="A38" s="58"/>
      <c r="B38" s="13" t="s">
        <v>4</v>
      </c>
      <c r="C38" s="14">
        <v>11121</v>
      </c>
      <c r="D38" s="14">
        <v>11996</v>
      </c>
      <c r="E38" s="14">
        <v>9585</v>
      </c>
      <c r="F38" s="14">
        <v>10232</v>
      </c>
      <c r="G38" s="14">
        <v>9822</v>
      </c>
      <c r="H38" s="14">
        <v>10155</v>
      </c>
      <c r="J38" s="2"/>
      <c r="K38" s="2"/>
      <c r="L38" s="2"/>
      <c r="M38" s="2"/>
      <c r="O38" s="2"/>
      <c r="P38" s="2"/>
      <c r="Q38" s="2"/>
      <c r="R38" s="2"/>
    </row>
    <row r="39" spans="1:18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8" x14ac:dyDescent="0.2">
      <c r="A40" s="21"/>
      <c r="B40" s="15" t="s">
        <v>8</v>
      </c>
      <c r="C40" s="59">
        <f>D38/C38</f>
        <v>1.0786799748224081</v>
      </c>
      <c r="D40" s="60"/>
      <c r="E40" s="59">
        <f>F38/E38</f>
        <v>1.0675013041210224</v>
      </c>
      <c r="F40" s="60"/>
      <c r="G40" s="59">
        <f>H38/G38</f>
        <v>1.0339034819792303</v>
      </c>
      <c r="H40" s="60"/>
    </row>
    <row r="41" spans="1:18" x14ac:dyDescent="0.2">
      <c r="A41" s="21"/>
      <c r="B41" s="36"/>
      <c r="C41" s="2"/>
      <c r="D41" s="2"/>
      <c r="E41" s="2"/>
      <c r="F41" s="2"/>
      <c r="G41" s="2"/>
      <c r="H41" s="2"/>
    </row>
    <row r="42" spans="1:18" ht="22.5" customHeight="1" x14ac:dyDescent="0.2">
      <c r="A42" s="37"/>
      <c r="C42" s="2"/>
      <c r="D42" s="2"/>
      <c r="E42" s="2"/>
      <c r="F42" s="2"/>
      <c r="G42" s="2"/>
      <c r="H42" s="2"/>
    </row>
    <row r="43" spans="1:18" x14ac:dyDescent="0.2">
      <c r="A43" s="38" t="s">
        <v>35</v>
      </c>
      <c r="C43" s="2"/>
      <c r="D43" s="2"/>
    </row>
    <row r="44" spans="1:18" x14ac:dyDescent="0.2">
      <c r="A44" s="45" t="s">
        <v>29</v>
      </c>
      <c r="C44" s="2"/>
      <c r="D44" s="2"/>
    </row>
    <row r="45" spans="1:18" x14ac:dyDescent="0.2">
      <c r="C45" s="2"/>
      <c r="D45" s="2"/>
    </row>
    <row r="46" spans="1:18" x14ac:dyDescent="0.2">
      <c r="C46" s="2"/>
      <c r="D46" s="2"/>
    </row>
    <row r="47" spans="1:18" x14ac:dyDescent="0.2">
      <c r="C47" s="2"/>
      <c r="D47" s="2"/>
    </row>
    <row r="48" spans="1:18" x14ac:dyDescent="0.2">
      <c r="C48" s="2"/>
      <c r="D48" s="2"/>
    </row>
    <row r="49" spans="3:4" x14ac:dyDescent="0.2">
      <c r="C49" s="2"/>
      <c r="D49" s="2"/>
    </row>
    <row r="50" spans="3:4" x14ac:dyDescent="0.2">
      <c r="C50" s="2"/>
      <c r="D50" s="2"/>
    </row>
    <row r="51" spans="3:4" x14ac:dyDescent="0.2">
      <c r="C51" s="2"/>
      <c r="D51" s="2"/>
    </row>
    <row r="52" spans="3:4" x14ac:dyDescent="0.2">
      <c r="C52" s="2"/>
      <c r="D52" s="2"/>
    </row>
    <row r="53" spans="3:4" x14ac:dyDescent="0.2">
      <c r="C53" s="2"/>
      <c r="D53" s="2"/>
    </row>
    <row r="54" spans="3:4" x14ac:dyDescent="0.2">
      <c r="C54" s="2"/>
      <c r="D54" s="2"/>
    </row>
    <row r="55" spans="3:4" x14ac:dyDescent="0.2">
      <c r="C55" s="2"/>
      <c r="D55" s="2"/>
    </row>
    <row r="56" spans="3:4" x14ac:dyDescent="0.2">
      <c r="C56" s="2"/>
      <c r="D56" s="2"/>
    </row>
    <row r="57" spans="3:4" x14ac:dyDescent="0.2">
      <c r="C57" s="2"/>
      <c r="D57" s="2"/>
    </row>
    <row r="58" spans="3:4" x14ac:dyDescent="0.2">
      <c r="C58" s="2"/>
      <c r="D58" s="2"/>
    </row>
  </sheetData>
  <mergeCells count="16"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9" priority="1" operator="greaterThan">
      <formula>1</formula>
    </cfRule>
    <cfRule type="cellIs" dxfId="8" priority="2" operator="lessThan">
      <formula>1</formula>
    </cfRule>
  </conditionalFormatting>
  <conditionalFormatting sqref="C22:H22">
    <cfRule type="cellIs" dxfId="7" priority="77" operator="greaterThan">
      <formula>1</formula>
    </cfRule>
    <cfRule type="cellIs" dxfId="6" priority="78" operator="lessThan">
      <formula>1</formula>
    </cfRule>
  </conditionalFormatting>
  <conditionalFormatting sqref="C31:H31">
    <cfRule type="cellIs" dxfId="5" priority="71" operator="greaterThan">
      <formula>1</formula>
    </cfRule>
    <cfRule type="cellIs" dxfId="4" priority="72" operator="lessThan">
      <formula>1</formula>
    </cfRule>
  </conditionalFormatting>
  <conditionalFormatting sqref="C40:H40">
    <cfRule type="cellIs" dxfId="3" priority="65" operator="greaterThan">
      <formula>1</formula>
    </cfRule>
    <cfRule type="cellIs" dxfId="2" priority="66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2.285156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14</v>
      </c>
    </row>
    <row r="2" spans="1:8" ht="15" x14ac:dyDescent="0.25">
      <c r="A2" s="8" t="s">
        <v>6</v>
      </c>
    </row>
    <row r="3" spans="1:8" x14ac:dyDescent="0.2">
      <c r="A3" s="11" t="s">
        <v>23</v>
      </c>
    </row>
    <row r="4" spans="1:8" ht="15" x14ac:dyDescent="0.25">
      <c r="A4" s="55" t="s">
        <v>33</v>
      </c>
      <c r="B4"/>
      <c r="C4"/>
      <c r="D4"/>
    </row>
    <row r="6" spans="1:8" ht="44.25" customHeight="1" x14ac:dyDescent="0.2">
      <c r="A6" s="5" t="s">
        <v>1</v>
      </c>
      <c r="B6" s="5" t="s">
        <v>10</v>
      </c>
      <c r="C6" s="24" t="s">
        <v>36</v>
      </c>
      <c r="D6" s="24" t="s">
        <v>34</v>
      </c>
      <c r="E6" s="22"/>
      <c r="F6" s="6" t="s">
        <v>7</v>
      </c>
    </row>
    <row r="7" spans="1:8" s="18" customFormat="1" ht="27" customHeight="1" x14ac:dyDescent="0.25">
      <c r="A7" s="26" t="s">
        <v>15</v>
      </c>
      <c r="B7" s="25" t="s">
        <v>4</v>
      </c>
      <c r="C7" s="28">
        <v>10225</v>
      </c>
      <c r="D7" s="28">
        <v>5962</v>
      </c>
      <c r="E7" s="23"/>
      <c r="F7" s="17">
        <f>(D7-C7)/C7</f>
        <v>-0.41691931540342297</v>
      </c>
    </row>
    <row r="8" spans="1:8" s="18" customFormat="1" ht="27" customHeight="1" x14ac:dyDescent="0.25">
      <c r="A8" s="26" t="s">
        <v>16</v>
      </c>
      <c r="B8" s="19" t="s">
        <v>4</v>
      </c>
      <c r="C8" s="27">
        <v>38045</v>
      </c>
      <c r="D8" s="29">
        <v>30790</v>
      </c>
      <c r="E8" s="23"/>
      <c r="F8" s="20">
        <f>(D8-C8)/C8</f>
        <v>-0.1906952293336838</v>
      </c>
    </row>
    <row r="9" spans="1:8" ht="27" customHeight="1" x14ac:dyDescent="0.2">
      <c r="A9" s="26" t="s">
        <v>17</v>
      </c>
      <c r="B9" s="19" t="s">
        <v>4</v>
      </c>
      <c r="C9" s="27">
        <v>26355</v>
      </c>
      <c r="D9" s="29">
        <v>15456</v>
      </c>
      <c r="E9" s="23"/>
      <c r="F9" s="20">
        <f>(D9-C9)/C9</f>
        <v>-0.41354581673306773</v>
      </c>
      <c r="H9" s="2"/>
    </row>
    <row r="10" spans="1:8" s="18" customFormat="1" ht="27" customHeight="1" x14ac:dyDescent="0.25">
      <c r="A10" s="26" t="s">
        <v>18</v>
      </c>
      <c r="B10" s="19" t="s">
        <v>4</v>
      </c>
      <c r="C10" s="27">
        <v>13348</v>
      </c>
      <c r="D10" s="29">
        <v>11275</v>
      </c>
      <c r="E10" s="23"/>
      <c r="F10" s="20">
        <f>(D10-C10)/C10</f>
        <v>-0.15530416541804015</v>
      </c>
    </row>
    <row r="11" spans="1:8" x14ac:dyDescent="0.2">
      <c r="C11" s="2"/>
      <c r="D11" s="2"/>
      <c r="E11" s="2"/>
    </row>
    <row r="13" spans="1:8" x14ac:dyDescent="0.2">
      <c r="A13" s="38" t="s">
        <v>35</v>
      </c>
    </row>
    <row r="14" spans="1:8" x14ac:dyDescent="0.2">
      <c r="A14" s="45" t="s">
        <v>29</v>
      </c>
    </row>
  </sheetData>
  <conditionalFormatting sqref="F7:F10">
    <cfRule type="cellIs" dxfId="1" priority="23" operator="lessThan">
      <formula>0</formula>
    </cfRule>
    <cfRule type="cellIs" dxfId="0" priority="24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showGridLines="0" zoomScaleNormal="100" workbookViewId="0">
      <selection activeCell="H12" sqref="H12"/>
    </sheetView>
  </sheetViews>
  <sheetFormatPr defaultColWidth="9.140625" defaultRowHeight="12.75" x14ac:dyDescent="0.2"/>
  <cols>
    <col min="1" max="1" width="15.28515625" style="11" customWidth="1"/>
    <col min="2" max="2" width="31" style="1" customWidth="1"/>
    <col min="3" max="13" width="9.85546875" style="1" customWidth="1"/>
    <col min="14" max="14" width="10.5703125" style="1" customWidth="1"/>
    <col min="15" max="15" width="9.42578125" style="1" bestFit="1" customWidth="1"/>
    <col min="16" max="16384" width="9.140625" style="1"/>
  </cols>
  <sheetData>
    <row r="1" spans="1:15" ht="15.75" x14ac:dyDescent="0.25">
      <c r="A1" s="7" t="s">
        <v>14</v>
      </c>
    </row>
    <row r="2" spans="1:15" ht="15" x14ac:dyDescent="0.25">
      <c r="A2" s="8" t="s">
        <v>9</v>
      </c>
    </row>
    <row r="3" spans="1:15" x14ac:dyDescent="0.2">
      <c r="A3" s="11" t="s">
        <v>23</v>
      </c>
    </row>
    <row r="4" spans="1:15" ht="15" x14ac:dyDescent="0.25">
      <c r="A4" s="55" t="s">
        <v>33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ht="24.75" customHeight="1" x14ac:dyDescent="0.2">
      <c r="A6" s="5" t="s">
        <v>1</v>
      </c>
      <c r="B6" s="5" t="s">
        <v>10</v>
      </c>
      <c r="C6" s="6" t="s">
        <v>28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61" t="s">
        <v>15</v>
      </c>
      <c r="B7" s="3" t="s">
        <v>19</v>
      </c>
      <c r="C7" s="48">
        <v>2</v>
      </c>
      <c r="D7" s="47">
        <v>1</v>
      </c>
      <c r="E7" s="48">
        <v>4</v>
      </c>
      <c r="F7" s="48">
        <v>4</v>
      </c>
      <c r="G7" s="48">
        <v>8</v>
      </c>
      <c r="H7" s="48">
        <v>19</v>
      </c>
      <c r="I7" s="48">
        <v>55</v>
      </c>
      <c r="J7" s="48">
        <v>116</v>
      </c>
      <c r="K7" s="48">
        <v>366</v>
      </c>
      <c r="L7" s="48">
        <v>620</v>
      </c>
      <c r="M7" s="48">
        <v>1040</v>
      </c>
      <c r="N7" s="48">
        <v>1539</v>
      </c>
      <c r="O7" s="49">
        <v>3774</v>
      </c>
    </row>
    <row r="8" spans="1:15" x14ac:dyDescent="0.2">
      <c r="A8" s="62"/>
      <c r="B8" s="3" t="s">
        <v>20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50">
        <v>14</v>
      </c>
      <c r="L8" s="50">
        <v>92</v>
      </c>
      <c r="M8" s="50">
        <v>370</v>
      </c>
      <c r="N8" s="50">
        <v>679</v>
      </c>
      <c r="O8" s="49">
        <v>1155</v>
      </c>
    </row>
    <row r="9" spans="1:15" x14ac:dyDescent="0.2">
      <c r="A9" s="62"/>
      <c r="B9" s="30" t="s">
        <v>21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8">
        <v>1</v>
      </c>
      <c r="L9" s="48">
        <v>34</v>
      </c>
      <c r="M9" s="48">
        <v>165</v>
      </c>
      <c r="N9" s="48">
        <v>416</v>
      </c>
      <c r="O9" s="49">
        <v>616</v>
      </c>
    </row>
    <row r="10" spans="1:15" ht="13.5" thickBot="1" x14ac:dyDescent="0.25">
      <c r="A10" s="62"/>
      <c r="B10" s="9" t="s">
        <v>22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3">
        <v>1</v>
      </c>
      <c r="J10" s="53">
        <v>2</v>
      </c>
      <c r="K10" s="52">
        <v>0</v>
      </c>
      <c r="L10" s="53">
        <v>3</v>
      </c>
      <c r="M10" s="53">
        <v>6</v>
      </c>
      <c r="N10" s="53">
        <v>405</v>
      </c>
      <c r="O10" s="54">
        <v>417</v>
      </c>
    </row>
    <row r="11" spans="1:15" ht="13.5" thickTop="1" x14ac:dyDescent="0.2">
      <c r="A11" s="62"/>
      <c r="B11" s="13" t="s">
        <v>11</v>
      </c>
      <c r="C11" s="51">
        <v>2</v>
      </c>
      <c r="D11" s="57">
        <v>1</v>
      </c>
      <c r="E11" s="51">
        <v>4</v>
      </c>
      <c r="F11" s="51">
        <v>4</v>
      </c>
      <c r="G11" s="51">
        <v>8</v>
      </c>
      <c r="H11" s="51">
        <v>19</v>
      </c>
      <c r="I11" s="51">
        <v>56</v>
      </c>
      <c r="J11" s="51">
        <v>118</v>
      </c>
      <c r="K11" s="51">
        <v>381</v>
      </c>
      <c r="L11" s="51">
        <v>749</v>
      </c>
      <c r="M11" s="51">
        <v>1581</v>
      </c>
      <c r="N11" s="51">
        <v>3039</v>
      </c>
      <c r="O11" s="51">
        <v>5962</v>
      </c>
    </row>
    <row r="12" spans="1:15" x14ac:dyDescent="0.2">
      <c r="A12" s="63"/>
      <c r="B12" s="15" t="s">
        <v>12</v>
      </c>
      <c r="C12" s="16">
        <f t="shared" ref="C12:O12" si="0">C11/$O11</f>
        <v>3.3545790003354579E-4</v>
      </c>
      <c r="D12" s="16">
        <f t="shared" si="0"/>
        <v>1.677289500167729E-4</v>
      </c>
      <c r="E12" s="16">
        <f t="shared" si="0"/>
        <v>6.7091580006709158E-4</v>
      </c>
      <c r="F12" s="16">
        <f>F11/$O11</f>
        <v>6.7091580006709158E-4</v>
      </c>
      <c r="G12" s="16">
        <f t="shared" si="0"/>
        <v>1.3418316001341832E-3</v>
      </c>
      <c r="H12" s="16">
        <f t="shared" si="0"/>
        <v>3.1868500503186852E-3</v>
      </c>
      <c r="I12" s="16">
        <f t="shared" si="0"/>
        <v>9.3928212009392817E-3</v>
      </c>
      <c r="J12" s="16">
        <f t="shared" si="0"/>
        <v>1.9792016101979202E-2</v>
      </c>
      <c r="K12" s="16">
        <f t="shared" si="0"/>
        <v>6.3904729956390474E-2</v>
      </c>
      <c r="L12" s="16">
        <f t="shared" si="0"/>
        <v>0.12562898356256288</v>
      </c>
      <c r="M12" s="16">
        <f t="shared" si="0"/>
        <v>0.26517946997651792</v>
      </c>
      <c r="N12" s="16">
        <f t="shared" si="0"/>
        <v>0.50972827910097285</v>
      </c>
      <c r="O12" s="16">
        <f t="shared" si="0"/>
        <v>1</v>
      </c>
    </row>
    <row r="13" spans="1:15" x14ac:dyDescent="0.2">
      <c r="A13" s="44"/>
      <c r="B13" s="39"/>
      <c r="C13" s="39"/>
      <c r="D13" s="39"/>
      <c r="E13" s="39"/>
      <c r="F13" s="39"/>
      <c r="G13" s="40"/>
      <c r="H13" s="13"/>
      <c r="I13" s="41"/>
      <c r="J13" s="42"/>
      <c r="K13" s="42"/>
      <c r="L13" s="42"/>
      <c r="M13" s="42"/>
      <c r="N13" s="42"/>
      <c r="O13" s="43"/>
    </row>
    <row r="14" spans="1:15" ht="12.75" customHeight="1" x14ac:dyDescent="0.2">
      <c r="A14" s="61" t="s">
        <v>16</v>
      </c>
      <c r="B14" s="3" t="s">
        <v>19</v>
      </c>
      <c r="C14" s="50">
        <v>226</v>
      </c>
      <c r="D14" s="50">
        <v>185</v>
      </c>
      <c r="E14" s="50">
        <v>256</v>
      </c>
      <c r="F14" s="50">
        <v>419</v>
      </c>
      <c r="G14" s="50">
        <v>827</v>
      </c>
      <c r="H14" s="50">
        <v>1169</v>
      </c>
      <c r="I14" s="50">
        <v>1453</v>
      </c>
      <c r="J14" s="50">
        <v>1886</v>
      </c>
      <c r="K14" s="50">
        <v>2559</v>
      </c>
      <c r="L14" s="50">
        <v>2727</v>
      </c>
      <c r="M14" s="50">
        <v>3452</v>
      </c>
      <c r="N14" s="50">
        <v>6513</v>
      </c>
      <c r="O14" s="49">
        <v>21672</v>
      </c>
    </row>
    <row r="15" spans="1:15" x14ac:dyDescent="0.2">
      <c r="A15" s="62"/>
      <c r="B15" s="3" t="s">
        <v>20</v>
      </c>
      <c r="C15" s="46">
        <v>2</v>
      </c>
      <c r="D15" s="46">
        <v>0</v>
      </c>
      <c r="E15" s="46">
        <v>0</v>
      </c>
      <c r="F15" s="50">
        <v>2</v>
      </c>
      <c r="G15" s="50">
        <v>2</v>
      </c>
      <c r="H15" s="50">
        <v>28</v>
      </c>
      <c r="I15" s="50">
        <v>93</v>
      </c>
      <c r="J15" s="50">
        <v>151</v>
      </c>
      <c r="K15" s="50">
        <v>251</v>
      </c>
      <c r="L15" s="50">
        <v>365</v>
      </c>
      <c r="M15" s="50">
        <v>845</v>
      </c>
      <c r="N15" s="50">
        <v>2253</v>
      </c>
      <c r="O15" s="49">
        <v>3992</v>
      </c>
    </row>
    <row r="16" spans="1:15" x14ac:dyDescent="0.2">
      <c r="A16" s="62"/>
      <c r="B16" s="30" t="s">
        <v>21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50">
        <v>8</v>
      </c>
      <c r="I16" s="50">
        <v>24</v>
      </c>
      <c r="J16" s="50">
        <v>68</v>
      </c>
      <c r="K16" s="50">
        <v>117</v>
      </c>
      <c r="L16" s="50">
        <v>284</v>
      </c>
      <c r="M16" s="50">
        <v>523</v>
      </c>
      <c r="N16" s="50">
        <v>1544</v>
      </c>
      <c r="O16" s="49">
        <v>2568</v>
      </c>
    </row>
    <row r="17" spans="1:15" x14ac:dyDescent="0.2">
      <c r="A17" s="62"/>
      <c r="B17" s="3" t="s">
        <v>22</v>
      </c>
      <c r="C17" s="50">
        <v>18</v>
      </c>
      <c r="D17" s="50">
        <v>3</v>
      </c>
      <c r="E17" s="50">
        <v>6</v>
      </c>
      <c r="F17" s="50">
        <v>8</v>
      </c>
      <c r="G17" s="50">
        <v>6</v>
      </c>
      <c r="H17" s="50">
        <v>10</v>
      </c>
      <c r="I17" s="50">
        <v>26</v>
      </c>
      <c r="J17" s="50">
        <v>21</v>
      </c>
      <c r="K17" s="50">
        <v>38</v>
      </c>
      <c r="L17" s="50">
        <v>41</v>
      </c>
      <c r="M17" s="50">
        <v>48</v>
      </c>
      <c r="N17" s="50">
        <v>1048</v>
      </c>
      <c r="O17" s="49">
        <v>1273</v>
      </c>
    </row>
    <row r="18" spans="1:15" ht="13.5" thickBot="1" x14ac:dyDescent="0.25">
      <c r="A18" s="62"/>
      <c r="B18" s="32" t="s">
        <v>13</v>
      </c>
      <c r="C18" s="53">
        <v>4</v>
      </c>
      <c r="D18" s="52">
        <v>0</v>
      </c>
      <c r="E18" s="52">
        <v>0</v>
      </c>
      <c r="F18" s="52">
        <v>0</v>
      </c>
      <c r="G18" s="53">
        <v>4</v>
      </c>
      <c r="H18" s="53">
        <v>2</v>
      </c>
      <c r="I18" s="53">
        <v>10</v>
      </c>
      <c r="J18" s="53">
        <v>12</v>
      </c>
      <c r="K18" s="53">
        <v>30</v>
      </c>
      <c r="L18" s="53">
        <v>58</v>
      </c>
      <c r="M18" s="53">
        <v>120</v>
      </c>
      <c r="N18" s="53">
        <v>1045</v>
      </c>
      <c r="O18" s="54">
        <v>1285</v>
      </c>
    </row>
    <row r="19" spans="1:15" ht="13.5" thickTop="1" x14ac:dyDescent="0.2">
      <c r="A19" s="62"/>
      <c r="B19" s="13" t="s">
        <v>11</v>
      </c>
      <c r="C19" s="51">
        <v>250</v>
      </c>
      <c r="D19" s="51">
        <v>188</v>
      </c>
      <c r="E19" s="51">
        <v>262</v>
      </c>
      <c r="F19" s="51">
        <v>429</v>
      </c>
      <c r="G19" s="51">
        <v>839</v>
      </c>
      <c r="H19" s="51">
        <v>1217</v>
      </c>
      <c r="I19" s="51">
        <v>1606</v>
      </c>
      <c r="J19" s="51">
        <v>2138</v>
      </c>
      <c r="K19" s="51">
        <v>2995</v>
      </c>
      <c r="L19" s="51">
        <v>3475</v>
      </c>
      <c r="M19" s="51">
        <v>4988</v>
      </c>
      <c r="N19" s="51">
        <v>12403</v>
      </c>
      <c r="O19" s="51">
        <v>30790</v>
      </c>
    </row>
    <row r="20" spans="1:15" x14ac:dyDescent="0.2">
      <c r="A20" s="63"/>
      <c r="B20" s="15" t="s">
        <v>12</v>
      </c>
      <c r="C20" s="16">
        <f t="shared" ref="C20:O20" si="1">C19/$O19</f>
        <v>8.119519324455992E-3</v>
      </c>
      <c r="D20" s="16">
        <f t="shared" si="1"/>
        <v>6.1058785319909065E-3</v>
      </c>
      <c r="E20" s="16">
        <f t="shared" si="1"/>
        <v>8.5092562520298794E-3</v>
      </c>
      <c r="F20" s="16">
        <f>F19/$O19</f>
        <v>1.3933095160766483E-2</v>
      </c>
      <c r="G20" s="16">
        <f t="shared" si="1"/>
        <v>2.7249106852874311E-2</v>
      </c>
      <c r="H20" s="16">
        <f t="shared" si="1"/>
        <v>3.9525820071451771E-2</v>
      </c>
      <c r="I20" s="16">
        <f t="shared" si="1"/>
        <v>5.2159792140305292E-2</v>
      </c>
      <c r="J20" s="16">
        <f t="shared" si="1"/>
        <v>6.9438129262747644E-2</v>
      </c>
      <c r="K20" s="16">
        <f t="shared" si="1"/>
        <v>9.7271841506982787E-2</v>
      </c>
      <c r="L20" s="16">
        <f t="shared" si="1"/>
        <v>0.1128613186099383</v>
      </c>
      <c r="M20" s="16">
        <f t="shared" si="1"/>
        <v>0.16200064956154595</v>
      </c>
      <c r="N20" s="16">
        <f t="shared" si="1"/>
        <v>0.4028255927249107</v>
      </c>
      <c r="O20" s="16">
        <f t="shared" si="1"/>
        <v>1</v>
      </c>
    </row>
    <row r="21" spans="1:15" x14ac:dyDescent="0.2">
      <c r="A21" s="44"/>
      <c r="B21" s="39"/>
      <c r="C21" s="39"/>
      <c r="D21" s="39"/>
      <c r="E21" s="39"/>
      <c r="F21" s="39"/>
      <c r="G21" s="40"/>
      <c r="H21" s="13"/>
      <c r="I21" s="41"/>
      <c r="J21" s="42"/>
      <c r="K21" s="42"/>
      <c r="L21" s="42"/>
      <c r="M21" s="42"/>
      <c r="N21" s="42"/>
      <c r="O21" s="43"/>
    </row>
    <row r="22" spans="1:15" ht="12.75" customHeight="1" x14ac:dyDescent="0.2">
      <c r="A22" s="61" t="s">
        <v>17</v>
      </c>
      <c r="B22" s="3" t="s">
        <v>19</v>
      </c>
      <c r="C22" s="50">
        <v>150</v>
      </c>
      <c r="D22" s="50">
        <v>125</v>
      </c>
      <c r="E22" s="50">
        <v>143</v>
      </c>
      <c r="F22" s="50">
        <v>219</v>
      </c>
      <c r="G22" s="50">
        <v>389</v>
      </c>
      <c r="H22" s="50">
        <v>514</v>
      </c>
      <c r="I22" s="50">
        <v>742</v>
      </c>
      <c r="J22" s="50">
        <v>815</v>
      </c>
      <c r="K22" s="50">
        <v>1141</v>
      </c>
      <c r="L22" s="50">
        <v>1521</v>
      </c>
      <c r="M22" s="50">
        <v>1746</v>
      </c>
      <c r="N22" s="50">
        <v>2930</v>
      </c>
      <c r="O22" s="49">
        <v>10435</v>
      </c>
    </row>
    <row r="23" spans="1:15" x14ac:dyDescent="0.2">
      <c r="A23" s="62"/>
      <c r="B23" s="3" t="s">
        <v>20</v>
      </c>
      <c r="C23" s="46">
        <v>0</v>
      </c>
      <c r="D23" s="46">
        <v>0</v>
      </c>
      <c r="E23" s="46">
        <v>0</v>
      </c>
      <c r="F23" s="46">
        <v>0</v>
      </c>
      <c r="G23" s="50">
        <v>2</v>
      </c>
      <c r="H23" s="50">
        <v>3</v>
      </c>
      <c r="I23" s="50">
        <v>4</v>
      </c>
      <c r="J23" s="50">
        <v>14</v>
      </c>
      <c r="K23" s="50">
        <v>29</v>
      </c>
      <c r="L23" s="50">
        <v>76</v>
      </c>
      <c r="M23" s="50">
        <v>270</v>
      </c>
      <c r="N23" s="50">
        <v>1139</v>
      </c>
      <c r="O23" s="49">
        <v>1537</v>
      </c>
    </row>
    <row r="24" spans="1:15" x14ac:dyDescent="0.2">
      <c r="A24" s="62"/>
      <c r="B24" s="30" t="s">
        <v>21</v>
      </c>
      <c r="C24" s="46">
        <v>0</v>
      </c>
      <c r="D24" s="46">
        <v>0</v>
      </c>
      <c r="E24" s="46">
        <v>0</v>
      </c>
      <c r="F24" s="46">
        <v>0</v>
      </c>
      <c r="G24" s="50">
        <v>1</v>
      </c>
      <c r="H24" s="50">
        <v>18</v>
      </c>
      <c r="I24" s="50">
        <v>61</v>
      </c>
      <c r="J24" s="50">
        <v>50</v>
      </c>
      <c r="K24" s="50">
        <v>103</v>
      </c>
      <c r="L24" s="50">
        <v>313</v>
      </c>
      <c r="M24" s="50">
        <v>612</v>
      </c>
      <c r="N24" s="50">
        <v>1308</v>
      </c>
      <c r="O24" s="49">
        <v>2466</v>
      </c>
    </row>
    <row r="25" spans="1:15" x14ac:dyDescent="0.2">
      <c r="A25" s="62"/>
      <c r="B25" s="3" t="s">
        <v>22</v>
      </c>
      <c r="C25" s="50">
        <v>19</v>
      </c>
      <c r="D25" s="50">
        <v>1</v>
      </c>
      <c r="E25" s="50">
        <v>1</v>
      </c>
      <c r="F25" s="50">
        <v>3</v>
      </c>
      <c r="G25" s="50">
        <v>1</v>
      </c>
      <c r="H25" s="50">
        <v>1</v>
      </c>
      <c r="I25" s="50">
        <v>3</v>
      </c>
      <c r="J25" s="50">
        <v>2</v>
      </c>
      <c r="K25" s="50">
        <v>10</v>
      </c>
      <c r="L25" s="50">
        <v>9</v>
      </c>
      <c r="M25" s="50">
        <v>16</v>
      </c>
      <c r="N25" s="50">
        <v>270</v>
      </c>
      <c r="O25" s="49">
        <v>336</v>
      </c>
    </row>
    <row r="26" spans="1:15" ht="13.5" thickBot="1" x14ac:dyDescent="0.25">
      <c r="A26" s="62"/>
      <c r="B26" s="32" t="s">
        <v>13</v>
      </c>
      <c r="C26" s="53">
        <v>1</v>
      </c>
      <c r="D26" s="53">
        <v>2</v>
      </c>
      <c r="E26" s="52">
        <v>2</v>
      </c>
      <c r="F26" s="52">
        <v>0</v>
      </c>
      <c r="G26" s="53">
        <v>7</v>
      </c>
      <c r="H26" s="53">
        <v>3</v>
      </c>
      <c r="I26" s="53">
        <v>9</v>
      </c>
      <c r="J26" s="53">
        <v>11</v>
      </c>
      <c r="K26" s="53">
        <v>15</v>
      </c>
      <c r="L26" s="53">
        <v>28</v>
      </c>
      <c r="M26" s="53">
        <v>69</v>
      </c>
      <c r="N26" s="53">
        <v>535</v>
      </c>
      <c r="O26" s="54">
        <v>682</v>
      </c>
    </row>
    <row r="27" spans="1:15" ht="13.5" thickTop="1" x14ac:dyDescent="0.2">
      <c r="A27" s="62"/>
      <c r="B27" s="13" t="s">
        <v>11</v>
      </c>
      <c r="C27" s="51">
        <v>170</v>
      </c>
      <c r="D27" s="51">
        <v>128</v>
      </c>
      <c r="E27" s="51">
        <v>146</v>
      </c>
      <c r="F27" s="51">
        <v>222</v>
      </c>
      <c r="G27" s="51">
        <v>400</v>
      </c>
      <c r="H27" s="51">
        <v>539</v>
      </c>
      <c r="I27" s="51">
        <v>819</v>
      </c>
      <c r="J27" s="51">
        <v>892</v>
      </c>
      <c r="K27" s="51">
        <v>1298</v>
      </c>
      <c r="L27" s="51">
        <v>1947</v>
      </c>
      <c r="M27" s="51">
        <v>2713</v>
      </c>
      <c r="N27" s="51">
        <v>6182</v>
      </c>
      <c r="O27" s="51">
        <v>15456</v>
      </c>
    </row>
    <row r="28" spans="1:15" x14ac:dyDescent="0.2">
      <c r="A28" s="63"/>
      <c r="B28" s="15" t="s">
        <v>12</v>
      </c>
      <c r="C28" s="16">
        <f t="shared" ref="C28:O28" si="2">C27/$O27</f>
        <v>1.099896480331263E-2</v>
      </c>
      <c r="D28" s="16">
        <f t="shared" si="2"/>
        <v>8.2815734989648039E-3</v>
      </c>
      <c r="E28" s="16">
        <f t="shared" si="2"/>
        <v>9.4461697722567281E-3</v>
      </c>
      <c r="F28" s="16">
        <f>F27/$O27</f>
        <v>1.436335403726708E-2</v>
      </c>
      <c r="G28" s="16">
        <f t="shared" si="2"/>
        <v>2.5879917184265012E-2</v>
      </c>
      <c r="H28" s="16">
        <f t="shared" si="2"/>
        <v>3.4873188405797104E-2</v>
      </c>
      <c r="I28" s="16">
        <f t="shared" si="2"/>
        <v>5.2989130434782608E-2</v>
      </c>
      <c r="J28" s="16">
        <f t="shared" si="2"/>
        <v>5.7712215320910976E-2</v>
      </c>
      <c r="K28" s="16">
        <f t="shared" si="2"/>
        <v>8.3980331262939953E-2</v>
      </c>
      <c r="L28" s="16">
        <f t="shared" si="2"/>
        <v>0.12597049689440995</v>
      </c>
      <c r="M28" s="16">
        <f t="shared" si="2"/>
        <v>0.17553053830227744</v>
      </c>
      <c r="N28" s="16">
        <f t="shared" si="2"/>
        <v>0.39997412008281574</v>
      </c>
      <c r="O28" s="16">
        <f t="shared" si="2"/>
        <v>1</v>
      </c>
    </row>
    <row r="29" spans="1:15" x14ac:dyDescent="0.2">
      <c r="A29" s="44"/>
      <c r="B29" s="39"/>
      <c r="C29" s="39"/>
      <c r="D29" s="39"/>
      <c r="E29" s="39"/>
      <c r="F29" s="39"/>
      <c r="G29" s="40"/>
      <c r="H29" s="13"/>
      <c r="I29" s="41"/>
      <c r="J29" s="42"/>
      <c r="K29" s="42"/>
      <c r="L29" s="42"/>
      <c r="M29" s="42"/>
      <c r="N29" s="42"/>
      <c r="O29" s="43"/>
    </row>
    <row r="30" spans="1:15" ht="12.75" customHeight="1" x14ac:dyDescent="0.2">
      <c r="A30" s="61" t="s">
        <v>18</v>
      </c>
      <c r="B30" s="3" t="s">
        <v>19</v>
      </c>
      <c r="C30" s="50">
        <v>35</v>
      </c>
      <c r="D30" s="50">
        <v>14</v>
      </c>
      <c r="E30" s="50">
        <v>32</v>
      </c>
      <c r="F30" s="50">
        <v>66</v>
      </c>
      <c r="G30" s="50">
        <v>123</v>
      </c>
      <c r="H30" s="50">
        <v>153</v>
      </c>
      <c r="I30" s="50">
        <v>298</v>
      </c>
      <c r="J30" s="50">
        <v>520</v>
      </c>
      <c r="K30" s="50">
        <v>836</v>
      </c>
      <c r="L30" s="50">
        <v>1218</v>
      </c>
      <c r="M30" s="50">
        <v>1239</v>
      </c>
      <c r="N30" s="50">
        <v>1841</v>
      </c>
      <c r="O30" s="49">
        <v>6375</v>
      </c>
    </row>
    <row r="31" spans="1:15" x14ac:dyDescent="0.2">
      <c r="A31" s="62"/>
      <c r="B31" s="3" t="s">
        <v>20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50">
        <v>20</v>
      </c>
      <c r="I31" s="50">
        <v>26</v>
      </c>
      <c r="J31" s="50">
        <v>31</v>
      </c>
      <c r="K31" s="50">
        <v>97</v>
      </c>
      <c r="L31" s="50">
        <v>119</v>
      </c>
      <c r="M31" s="50">
        <v>345</v>
      </c>
      <c r="N31" s="50">
        <v>1211</v>
      </c>
      <c r="O31" s="49">
        <v>1849</v>
      </c>
    </row>
    <row r="32" spans="1:15" x14ac:dyDescent="0.2">
      <c r="A32" s="62"/>
      <c r="B32" s="30" t="s">
        <v>21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50">
        <v>45</v>
      </c>
      <c r="I32" s="50">
        <v>36</v>
      </c>
      <c r="J32" s="50">
        <v>17</v>
      </c>
      <c r="K32" s="50">
        <v>75</v>
      </c>
      <c r="L32" s="50">
        <v>199</v>
      </c>
      <c r="M32" s="50">
        <v>407</v>
      </c>
      <c r="N32" s="50">
        <v>1133</v>
      </c>
      <c r="O32" s="49">
        <v>1912</v>
      </c>
    </row>
    <row r="33" spans="1:15" x14ac:dyDescent="0.2">
      <c r="A33" s="62"/>
      <c r="B33" s="3" t="s">
        <v>22</v>
      </c>
      <c r="C33" s="50">
        <v>13</v>
      </c>
      <c r="D33" s="50">
        <v>19</v>
      </c>
      <c r="E33" s="50">
        <v>4</v>
      </c>
      <c r="F33" s="50">
        <v>9</v>
      </c>
      <c r="G33" s="50">
        <v>7</v>
      </c>
      <c r="H33" s="50">
        <v>8</v>
      </c>
      <c r="I33" s="50">
        <v>12</v>
      </c>
      <c r="J33" s="50">
        <v>7</v>
      </c>
      <c r="K33" s="50">
        <v>22</v>
      </c>
      <c r="L33" s="50">
        <v>32</v>
      </c>
      <c r="M33" s="50">
        <v>61</v>
      </c>
      <c r="N33" s="50">
        <v>435</v>
      </c>
      <c r="O33" s="49">
        <v>629</v>
      </c>
    </row>
    <row r="34" spans="1:15" ht="13.5" thickBot="1" x14ac:dyDescent="0.25">
      <c r="A34" s="62"/>
      <c r="B34" s="32" t="s">
        <v>13</v>
      </c>
      <c r="C34" s="52">
        <v>0</v>
      </c>
      <c r="D34" s="52">
        <v>0</v>
      </c>
      <c r="E34" s="52">
        <v>0</v>
      </c>
      <c r="F34" s="52">
        <v>0</v>
      </c>
      <c r="G34" s="53">
        <v>1</v>
      </c>
      <c r="H34" s="52">
        <v>0</v>
      </c>
      <c r="I34" s="53">
        <v>7</v>
      </c>
      <c r="J34" s="53">
        <v>5</v>
      </c>
      <c r="K34" s="53">
        <v>5</v>
      </c>
      <c r="L34" s="53">
        <v>15</v>
      </c>
      <c r="M34" s="53">
        <v>31</v>
      </c>
      <c r="N34" s="53">
        <v>446</v>
      </c>
      <c r="O34" s="54">
        <v>510</v>
      </c>
    </row>
    <row r="35" spans="1:15" ht="13.5" thickTop="1" x14ac:dyDescent="0.2">
      <c r="A35" s="62"/>
      <c r="B35" s="13" t="s">
        <v>11</v>
      </c>
      <c r="C35" s="51">
        <v>48</v>
      </c>
      <c r="D35" s="51">
        <v>33</v>
      </c>
      <c r="E35" s="51">
        <v>36</v>
      </c>
      <c r="F35" s="51">
        <v>75</v>
      </c>
      <c r="G35" s="51">
        <v>131</v>
      </c>
      <c r="H35" s="51">
        <v>226</v>
      </c>
      <c r="I35" s="51">
        <v>379</v>
      </c>
      <c r="J35" s="51">
        <v>580</v>
      </c>
      <c r="K35" s="51">
        <v>1035</v>
      </c>
      <c r="L35" s="51">
        <v>1583</v>
      </c>
      <c r="M35" s="51">
        <v>2083</v>
      </c>
      <c r="N35" s="51">
        <v>5066</v>
      </c>
      <c r="O35" s="51">
        <v>11275</v>
      </c>
    </row>
    <row r="36" spans="1:15" x14ac:dyDescent="0.2">
      <c r="A36" s="63"/>
      <c r="B36" s="15" t="s">
        <v>12</v>
      </c>
      <c r="C36" s="16">
        <f t="shared" ref="C36:O36" si="3">C35/$O35</f>
        <v>4.2572062084257206E-3</v>
      </c>
      <c r="D36" s="16">
        <f t="shared" si="3"/>
        <v>2.9268292682926829E-3</v>
      </c>
      <c r="E36" s="16">
        <f t="shared" si="3"/>
        <v>3.1929046563192905E-3</v>
      </c>
      <c r="F36" s="16">
        <f>F35/$O35</f>
        <v>6.6518847006651885E-3</v>
      </c>
      <c r="G36" s="16">
        <f t="shared" si="3"/>
        <v>1.1618625277161863E-2</v>
      </c>
      <c r="H36" s="16">
        <f t="shared" si="3"/>
        <v>2.0044345898004436E-2</v>
      </c>
      <c r="I36" s="16">
        <f t="shared" si="3"/>
        <v>3.361419068736142E-2</v>
      </c>
      <c r="J36" s="16">
        <f t="shared" si="3"/>
        <v>5.1441241685144128E-2</v>
      </c>
      <c r="K36" s="16">
        <f t="shared" si="3"/>
        <v>9.1796008869179602E-2</v>
      </c>
      <c r="L36" s="16">
        <f t="shared" si="3"/>
        <v>0.14039911308203992</v>
      </c>
      <c r="M36" s="16">
        <f>M35/$O35</f>
        <v>0.18474501108647451</v>
      </c>
      <c r="N36" s="16">
        <f t="shared" si="3"/>
        <v>0.44931263858093129</v>
      </c>
      <c r="O36" s="16">
        <f t="shared" si="3"/>
        <v>1</v>
      </c>
    </row>
    <row r="37" spans="1:15" x14ac:dyDescent="0.2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38" t="s">
        <v>35</v>
      </c>
      <c r="B38" s="38"/>
    </row>
    <row r="39" spans="1:15" x14ac:dyDescent="0.2">
      <c r="A39" s="45" t="s">
        <v>29</v>
      </c>
    </row>
  </sheetData>
  <mergeCells count="4">
    <mergeCell ref="A30:A36"/>
    <mergeCell ref="A22:A28"/>
    <mergeCell ref="A14:A20"/>
    <mergeCell ref="A7:A12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89451BF-D728-4DFB-923F-BBC6B3033C41}"/>
</file>

<file path=customXml/itemProps2.xml><?xml version="1.0" encoding="utf-8"?>
<ds:datastoreItem xmlns:ds="http://schemas.openxmlformats.org/officeDocument/2006/customXml" ds:itemID="{CF97E271-73DD-4B15-A289-DE587ADDAC93}"/>
</file>

<file path=customXml/itemProps3.xml><?xml version="1.0" encoding="utf-8"?>
<ds:datastoreItem xmlns:ds="http://schemas.openxmlformats.org/officeDocument/2006/customXml" ds:itemID="{2BC81EDE-6B21-4A89-8FC7-F9C9D2D51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