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giustizia-my.sharepoint.com/personal/massimiliano_nobili_giustizia_it/Documents/"/>
    </mc:Choice>
  </mc:AlternateContent>
  <xr:revisionPtr revIDLastSave="34" documentId="8_{9ACA107A-C91B-49A1-82B1-4057633E7759}" xr6:coauthVersionLast="47" xr6:coauthVersionMax="47" xr10:uidLastSave="{89904BBC-E1FE-4FB5-B2EC-F65EC1C90733}"/>
  <bookViews>
    <workbookView xWindow="-120" yWindow="-120" windowWidth="25440" windowHeight="15390" tabRatio="569" firstSheet="1" activeTab="1" xr2:uid="{00000000-000D-0000-FFFF-FFFF00000000}"/>
  </bookViews>
  <sheets>
    <sheet name="Flussi_bari" sheetId="3" r:id="rId1"/>
    <sheet name="Varpend_bari" sheetId="4" r:id="rId2"/>
  </sheets>
  <definedNames>
    <definedName name="_xlnm._FilterDatabase" localSheetId="1" hidden="1">Varpend_bari!$A$5:$E$5</definedName>
    <definedName name="_xlnm.Print_Area" localSheetId="0">Flussi_bari!$A$1:$B$41</definedName>
    <definedName name="_xlnm.Print_Area" localSheetId="1">Varpend_bari!$A$1:$E$13</definedName>
    <definedName name="Comuni">#REF!</definedName>
    <definedName name="_xlnm.Database">#REF!</definedName>
    <definedName name="Organico_C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3" l="1"/>
  <c r="G29" i="3"/>
  <c r="G20" i="3"/>
  <c r="G11" i="3"/>
  <c r="E7" i="4"/>
  <c r="E8" i="4"/>
  <c r="E9" i="4"/>
  <c r="E10" i="4"/>
  <c r="C11" i="3" l="1"/>
  <c r="E11" i="3"/>
  <c r="C20" i="3"/>
  <c r="E20" i="3"/>
  <c r="C29" i="3"/>
  <c r="E29" i="3"/>
  <c r="C38" i="3"/>
  <c r="E38" i="3"/>
</calcChain>
</file>

<file path=xl/sharedStrings.xml><?xml version="1.0" encoding="utf-8"?>
<sst xmlns="http://schemas.openxmlformats.org/spreadsheetml/2006/main" count="74" uniqueCount="32">
  <si>
    <t>Distretto di Bari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</si>
  <si>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</si>
  <si>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</si>
  <si>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</si>
  <si>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</si>
  <si>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</si>
  <si>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</si>
  <si>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
 2023</t>
  </si>
  <si>
    <t>Definiti 2023</t>
  </si>
  <si>
    <t xml:space="preserve">Iscritti 2024 </t>
  </si>
  <si>
    <t>Definiti 2024</t>
  </si>
  <si>
    <t>Corte d'Appello di Bari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</si>
  <si>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</si>
  <si>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</si>
  <si>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</si>
  <si>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</si>
  <si>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</si>
  <si>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Bari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</si>
  <si>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</si>
  <si>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</si>
  <si>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</si>
  <si>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</si>
  <si>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</si>
  <si>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</si>
  <si>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Foggia</t>
  </si>
  <si>
    <t>Tribunale Ordinario di Trani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</si>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</sst>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%"/>
    <numFmt numFmtId="165" formatCode="#,###;\-#,###;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indexed="8"/>
      <name val="Calibri"/>
      <family val="2"/>
    </font>
    <font>
      <sz val="10"/>
      <color rgb="FF000000"/>
      <name val="Times New Roman"/>
      <family val="1"/>
    </font>
    <font>
      <sz val="8"/>
      <color indexed="8"/>
      <name val="Arial"/>
      <family val="2"/>
    </font>
    <font>
      <b/>
      <i/>
      <sz val="10"/>
      <color indexed="8"/>
      <name val="Calibri"/>
      <family val="2"/>
    </font>
    <font>
      <b/>
      <sz val="8"/>
      <color indexed="8"/>
      <name val="Arial"/>
      <family val="2"/>
    </font>
    <font>
      <i/>
      <sz val="10"/>
      <color indexed="8"/>
      <name val="Calibri"/>
      <family val="2"/>
    </font>
    <font>
      <sz val="8"/>
      <name val="Arial"/>
      <family val="2"/>
    </font>
    <font>
      <i/>
      <sz val="8"/>
      <color indexed="8"/>
      <name val="Calibri"/>
      <family val="2"/>
    </font>
    <font>
      <i/>
      <sz val="9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theme="1"/>
      <name val="Arial"/>
      <family val="2"/>
    </font>
    <font>
      <sz val="9"/>
      <name val="Calibri"/>
      <family val="2"/>
      <scheme val="minor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7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" fillId="0" borderId="0"/>
  </cellStyleXfs>
  <cellXfs count="7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Protection="1">
      <protection locked="0"/>
    </xf>
    <xf numFmtId="0" fontId="4" fillId="2" borderId="1" xfId="0" applyFont="1" applyFill="1" applyBorder="1"/>
    <xf numFmtId="0" fontId="9" fillId="2" borderId="4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 applyProtection="1">
      <protection locked="0"/>
    </xf>
    <xf numFmtId="0" fontId="9" fillId="2" borderId="1" xfId="0" applyFont="1" applyFill="1" applyBorder="1"/>
    <xf numFmtId="0" fontId="12" fillId="2" borderId="1" xfId="2" applyFont="1" applyFill="1" applyBorder="1" applyAlignment="1">
      <alignment wrapText="1"/>
    </xf>
    <xf numFmtId="0" fontId="8" fillId="2" borderId="2" xfId="2" applyFont="1" applyFill="1" applyBorder="1" applyAlignment="1">
      <alignment wrapText="1"/>
    </xf>
    <xf numFmtId="0" fontId="8" fillId="2" borderId="3" xfId="2" applyFont="1" applyFill="1" applyBorder="1" applyAlignment="1">
      <alignment wrapText="1"/>
    </xf>
    <xf numFmtId="0" fontId="8" fillId="2" borderId="1" xfId="2" applyFont="1" applyFill="1" applyBorder="1" applyAlignment="1">
      <alignment wrapText="1"/>
    </xf>
    <xf numFmtId="0" fontId="9" fillId="2" borderId="0" xfId="0" applyFont="1" applyFill="1"/>
    <xf numFmtId="3" fontId="10" fillId="2" borderId="0" xfId="2" applyNumberFormat="1" applyFont="1" applyFill="1" applyAlignment="1" applyProtection="1">
      <alignment horizontal="right"/>
      <protection locked="0"/>
    </xf>
    <xf numFmtId="0" fontId="13" fillId="2" borderId="0" xfId="3" applyFont="1" applyFill="1"/>
    <xf numFmtId="0" fontId="15" fillId="2" borderId="0" xfId="0" applyFont="1" applyFill="1"/>
    <xf numFmtId="0" fontId="1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7" fillId="2" borderId="1" xfId="0" applyFont="1" applyFill="1" applyBorder="1" applyAlignment="1">
      <alignment vertical="center"/>
    </xf>
    <xf numFmtId="0" fontId="16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vertical="center"/>
    </xf>
    <xf numFmtId="3" fontId="16" fillId="2" borderId="0" xfId="0" applyNumberFormat="1" applyFont="1" applyFill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3" fontId="17" fillId="2" borderId="0" xfId="0" applyNumberFormat="1" applyFont="1" applyFill="1" applyAlignment="1">
      <alignment horizontal="center" vertical="center"/>
    </xf>
    <xf numFmtId="164" fontId="17" fillId="2" borderId="0" xfId="1" applyNumberFormat="1" applyFont="1" applyFill="1" applyBorder="1" applyAlignment="1">
      <alignment horizontal="center" vertical="center"/>
    </xf>
    <xf numFmtId="0" fontId="16" fillId="2" borderId="0" xfId="0" applyFont="1" applyFill="1"/>
    <xf numFmtId="3" fontId="16" fillId="2" borderId="0" xfId="0" applyNumberFormat="1" applyFont="1" applyFill="1"/>
    <xf numFmtId="0" fontId="17" fillId="2" borderId="5" xfId="0" applyFont="1" applyFill="1" applyBorder="1" applyAlignment="1">
      <alignment vertical="center"/>
    </xf>
    <xf numFmtId="0" fontId="17" fillId="2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2" fillId="2" borderId="0" xfId="0" applyFont="1" applyFill="1"/>
    <xf numFmtId="0" fontId="17" fillId="0" borderId="0" xfId="0" applyFont="1"/>
    <xf numFmtId="0" fontId="17" fillId="2" borderId="1" xfId="0" applyFont="1" applyFill="1" applyBorder="1" applyAlignment="1" applyProtection="1">
      <alignment horizontal="right" vertical="center" wrapText="1"/>
      <protection locked="0"/>
    </xf>
    <xf numFmtId="0" fontId="17" fillId="0" borderId="1" xfId="0" applyFont="1" applyBorder="1" applyAlignment="1">
      <alignment horizontal="right" vertical="center" wrapText="1"/>
    </xf>
    <xf numFmtId="0" fontId="20" fillId="2" borderId="0" xfId="0" applyFont="1" applyFill="1"/>
    <xf numFmtId="0" fontId="25" fillId="0" borderId="0" xfId="0" applyFont="1"/>
    <xf numFmtId="0" fontId="19" fillId="2" borderId="5" xfId="0" applyFont="1" applyFill="1" applyBorder="1" applyAlignment="1">
      <alignment vertical="center"/>
    </xf>
    <xf numFmtId="3" fontId="26" fillId="4" borderId="8" xfId="0" applyNumberFormat="1" applyFont="1" applyFill="1" applyBorder="1" applyAlignment="1">
      <alignment horizontal="right" wrapText="1"/>
    </xf>
    <xf numFmtId="3" fontId="26" fillId="4" borderId="4" xfId="0" applyNumberFormat="1" applyFont="1" applyFill="1" applyBorder="1" applyAlignment="1">
      <alignment horizontal="right" wrapText="1"/>
    </xf>
    <xf numFmtId="0" fontId="26" fillId="4" borderId="9" xfId="0" applyFont="1" applyFill="1" applyBorder="1" applyAlignment="1">
      <alignment horizontal="right" wrapText="1"/>
    </xf>
    <xf numFmtId="0" fontId="26" fillId="4" borderId="1" xfId="0" applyFont="1" applyFill="1" applyBorder="1" applyAlignment="1">
      <alignment horizontal="right" wrapText="1"/>
    </xf>
    <xf numFmtId="0" fontId="26" fillId="4" borderId="10" xfId="0" applyFont="1" applyFill="1" applyBorder="1" applyAlignment="1">
      <alignment horizontal="right" wrapText="1"/>
    </xf>
    <xf numFmtId="3" fontId="27" fillId="4" borderId="1" xfId="0" applyNumberFormat="1" applyFont="1" applyFill="1" applyBorder="1" applyAlignment="1">
      <alignment horizontal="right"/>
    </xf>
    <xf numFmtId="0" fontId="26" fillId="4" borderId="7" xfId="0" applyFont="1" applyFill="1" applyBorder="1" applyAlignment="1">
      <alignment horizontal="right" wrapText="1"/>
    </xf>
    <xf numFmtId="3" fontId="26" fillId="4" borderId="7" xfId="0" applyNumberFormat="1" applyFont="1" applyFill="1" applyBorder="1" applyAlignment="1">
      <alignment horizontal="right" wrapText="1"/>
    </xf>
    <xf numFmtId="3" fontId="26" fillId="4" borderId="11" xfId="0" applyNumberFormat="1" applyFont="1" applyFill="1" applyBorder="1" applyAlignment="1">
      <alignment horizontal="right" wrapText="1"/>
    </xf>
    <xf numFmtId="3" fontId="27" fillId="4" borderId="6" xfId="0" applyNumberFormat="1" applyFont="1" applyFill="1" applyBorder="1" applyAlignment="1">
      <alignment horizontal="right"/>
    </xf>
    <xf numFmtId="165" fontId="0" fillId="0" borderId="7" xfId="0" applyNumberFormat="1" applyBorder="1"/>
    <xf numFmtId="165" fontId="28" fillId="0" borderId="7" xfId="0" applyNumberFormat="1" applyFont="1" applyBorder="1"/>
    <xf numFmtId="3" fontId="26" fillId="4" borderId="9" xfId="0" applyNumberFormat="1" applyFont="1" applyFill="1" applyBorder="1" applyAlignment="1">
      <alignment horizontal="right" wrapText="1"/>
    </xf>
    <xf numFmtId="3" fontId="26" fillId="4" borderId="10" xfId="0" applyNumberFormat="1" applyFont="1" applyFill="1" applyBorder="1" applyAlignment="1">
      <alignment horizontal="right" wrapText="1"/>
    </xf>
    <xf numFmtId="3" fontId="27" fillId="4" borderId="12" xfId="0" applyNumberFormat="1" applyFont="1" applyFill="1" applyBorder="1" applyAlignment="1">
      <alignment horizontal="right"/>
    </xf>
    <xf numFmtId="3" fontId="26" fillId="4" borderId="13" xfId="0" applyNumberFormat="1" applyFont="1" applyFill="1" applyBorder="1" applyAlignment="1">
      <alignment horizontal="right" wrapText="1"/>
    </xf>
    <xf numFmtId="0" fontId="26" fillId="4" borderId="5" xfId="0" applyFont="1" applyFill="1" applyBorder="1" applyAlignment="1">
      <alignment horizontal="right" wrapText="1"/>
    </xf>
    <xf numFmtId="3" fontId="27" fillId="4" borderId="5" xfId="0" applyNumberFormat="1" applyFont="1" applyFill="1" applyBorder="1" applyAlignment="1">
      <alignment horizontal="right"/>
    </xf>
    <xf numFmtId="0" fontId="17" fillId="2" borderId="14" xfId="0" applyFont="1" applyFill="1" applyBorder="1" applyAlignment="1" applyProtection="1">
      <alignment horizontal="right" vertical="center" wrapText="1"/>
      <protection locked="0"/>
    </xf>
    <xf numFmtId="165" fontId="2" fillId="0" borderId="7" xfId="0" applyNumberFormat="1" applyFont="1" applyBorder="1" applyAlignment="1">
      <alignment horizontal="center" vertical="center"/>
    </xf>
    <xf numFmtId="3" fontId="17" fillId="2" borderId="5" xfId="0" applyNumberFormat="1" applyFont="1" applyFill="1" applyBorder="1" applyAlignment="1">
      <alignment horizontal="center" vertical="center"/>
    </xf>
    <xf numFmtId="3" fontId="17" fillId="2" borderId="9" xfId="0" applyNumberFormat="1" applyFont="1" applyFill="1" applyBorder="1" applyAlignment="1">
      <alignment horizontal="center" vertical="center"/>
    </xf>
    <xf numFmtId="164" fontId="17" fillId="2" borderId="6" xfId="1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wrapText="1"/>
    </xf>
    <xf numFmtId="165" fontId="2" fillId="0" borderId="7" xfId="0" applyNumberFormat="1" applyFont="1" applyBorder="1"/>
    <xf numFmtId="0" fontId="21" fillId="0" borderId="7" xfId="0" applyFont="1" applyBorder="1"/>
    <xf numFmtId="3" fontId="21" fillId="0" borderId="7" xfId="0" applyNumberFormat="1" applyFont="1" applyBorder="1"/>
    <xf numFmtId="3" fontId="30" fillId="0" borderId="7" xfId="0" applyNumberFormat="1" applyFont="1" applyBorder="1"/>
    <xf numFmtId="0" fontId="23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 applyProtection="1">
      <alignment horizontal="center" vertical="center"/>
      <protection locked="0"/>
    </xf>
    <xf numFmtId="4" fontId="6" fillId="2" borderId="6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 vertical="center" wrapText="1"/>
    </xf>
  </cellXfs>
  <cellStyles count="154">
    <cellStyle name="Migliaia 2" xfId="151" xr:uid="{00000000-0005-0000-0000-000000000000}"/>
    <cellStyle name="Normale" xfId="0" builtinId="0"/>
    <cellStyle name="Normale 10" xfId="4" xr:uid="{00000000-0005-0000-0000-000002000000}"/>
    <cellStyle name="Normale 10 2" xfId="5" xr:uid="{00000000-0005-0000-0000-000003000000}"/>
    <cellStyle name="Normale 10 2 2" xfId="6" xr:uid="{00000000-0005-0000-0000-000004000000}"/>
    <cellStyle name="Normale 10 3" xfId="7" xr:uid="{00000000-0005-0000-0000-000005000000}"/>
    <cellStyle name="Normale 10 4" xfId="8" xr:uid="{00000000-0005-0000-0000-000006000000}"/>
    <cellStyle name="Normale 11" xfId="9" xr:uid="{00000000-0005-0000-0000-000007000000}"/>
    <cellStyle name="Normale 12" xfId="10" xr:uid="{00000000-0005-0000-0000-000008000000}"/>
    <cellStyle name="Normale 13" xfId="11" xr:uid="{00000000-0005-0000-0000-000009000000}"/>
    <cellStyle name="Normale 13 2" xfId="12" xr:uid="{00000000-0005-0000-0000-00000A000000}"/>
    <cellStyle name="Normale 14" xfId="13" xr:uid="{00000000-0005-0000-0000-00000B000000}"/>
    <cellStyle name="Normale 14 2" xfId="14" xr:uid="{00000000-0005-0000-0000-00000C000000}"/>
    <cellStyle name="Normale 15" xfId="3" xr:uid="{00000000-0005-0000-0000-00000D000000}"/>
    <cellStyle name="Normale 16" xfId="15" xr:uid="{00000000-0005-0000-0000-00000E000000}"/>
    <cellStyle name="Normale 2" xfId="2" xr:uid="{00000000-0005-0000-0000-00000F000000}"/>
    <cellStyle name="Normale 2 2" xfId="16" xr:uid="{00000000-0005-0000-0000-000010000000}"/>
    <cellStyle name="Normale 2 2 2" xfId="17" xr:uid="{00000000-0005-0000-0000-000011000000}"/>
    <cellStyle name="Normale 2 2 2 2" xfId="18" xr:uid="{00000000-0005-0000-0000-000012000000}"/>
    <cellStyle name="Normale 2 2 2 2 2" xfId="19" xr:uid="{00000000-0005-0000-0000-000013000000}"/>
    <cellStyle name="Normale 2 2 2 3" xfId="20" xr:uid="{00000000-0005-0000-0000-000014000000}"/>
    <cellStyle name="Normale 2 2 2 4" xfId="21" xr:uid="{00000000-0005-0000-0000-000015000000}"/>
    <cellStyle name="Normale 2 2 3" xfId="22" xr:uid="{00000000-0005-0000-0000-000016000000}"/>
    <cellStyle name="Normale 2 2 3 2" xfId="23" xr:uid="{00000000-0005-0000-0000-000017000000}"/>
    <cellStyle name="Normale 2 2 4" xfId="24" xr:uid="{00000000-0005-0000-0000-000018000000}"/>
    <cellStyle name="Normale 2 2 5" xfId="25" xr:uid="{00000000-0005-0000-0000-000019000000}"/>
    <cellStyle name="Normale 2 2 6" xfId="152" xr:uid="{00000000-0005-0000-0000-00001A000000}"/>
    <cellStyle name="Normale 2 3" xfId="26" xr:uid="{00000000-0005-0000-0000-00001B000000}"/>
    <cellStyle name="Normale 2 4" xfId="27" xr:uid="{00000000-0005-0000-0000-00001C000000}"/>
    <cellStyle name="Normale 2 4 2" xfId="28" xr:uid="{00000000-0005-0000-0000-00001D000000}"/>
    <cellStyle name="Normale 2 5" xfId="29" xr:uid="{00000000-0005-0000-0000-00001E000000}"/>
    <cellStyle name="Normale 3" xfId="30" xr:uid="{00000000-0005-0000-0000-00001F000000}"/>
    <cellStyle name="Normale 3 2" xfId="31" xr:uid="{00000000-0005-0000-0000-000020000000}"/>
    <cellStyle name="Normale 3 3" xfId="32" xr:uid="{00000000-0005-0000-0000-000021000000}"/>
    <cellStyle name="Normale 3 3 2" xfId="33" xr:uid="{00000000-0005-0000-0000-000022000000}"/>
    <cellStyle name="Normale 3 4" xfId="34" xr:uid="{00000000-0005-0000-0000-000023000000}"/>
    <cellStyle name="Normale 3 5" xfId="35" xr:uid="{00000000-0005-0000-0000-000024000000}"/>
    <cellStyle name="Normale 4" xfId="36" xr:uid="{00000000-0005-0000-0000-000025000000}"/>
    <cellStyle name="Normale 4 2" xfId="37" xr:uid="{00000000-0005-0000-0000-000026000000}"/>
    <cellStyle name="Normale 4 2 2" xfId="38" xr:uid="{00000000-0005-0000-0000-000027000000}"/>
    <cellStyle name="Normale 4 2 2 2" xfId="39" xr:uid="{00000000-0005-0000-0000-000028000000}"/>
    <cellStyle name="Normale 4 2 3" xfId="40" xr:uid="{00000000-0005-0000-0000-000029000000}"/>
    <cellStyle name="Normale 4 2 4" xfId="41" xr:uid="{00000000-0005-0000-0000-00002A000000}"/>
    <cellStyle name="Normale 4 3" xfId="42" xr:uid="{00000000-0005-0000-0000-00002B000000}"/>
    <cellStyle name="Normale 4 3 2" xfId="43" xr:uid="{00000000-0005-0000-0000-00002C000000}"/>
    <cellStyle name="Normale 4 3 2 2" xfId="44" xr:uid="{00000000-0005-0000-0000-00002D000000}"/>
    <cellStyle name="Normale 4 3 3" xfId="45" xr:uid="{00000000-0005-0000-0000-00002E000000}"/>
    <cellStyle name="Normale 4 3 4" xfId="46" xr:uid="{00000000-0005-0000-0000-00002F000000}"/>
    <cellStyle name="Normale 4 4" xfId="47" xr:uid="{00000000-0005-0000-0000-000030000000}"/>
    <cellStyle name="Normale 4 4 2" xfId="48" xr:uid="{00000000-0005-0000-0000-000031000000}"/>
    <cellStyle name="Normale 4 5" xfId="49" xr:uid="{00000000-0005-0000-0000-000032000000}"/>
    <cellStyle name="Normale 4 6" xfId="50" xr:uid="{00000000-0005-0000-0000-000033000000}"/>
    <cellStyle name="Normale 5" xfId="51" xr:uid="{00000000-0005-0000-0000-000034000000}"/>
    <cellStyle name="Normale 5 2" xfId="52" xr:uid="{00000000-0005-0000-0000-000035000000}"/>
    <cellStyle name="Normale 5 2 2" xfId="53" xr:uid="{00000000-0005-0000-0000-000036000000}"/>
    <cellStyle name="Normale 5 2 2 2" xfId="54" xr:uid="{00000000-0005-0000-0000-000037000000}"/>
    <cellStyle name="Normale 5 2 3" xfId="55" xr:uid="{00000000-0005-0000-0000-000038000000}"/>
    <cellStyle name="Normale 5 2 4" xfId="56" xr:uid="{00000000-0005-0000-0000-000039000000}"/>
    <cellStyle name="Normale 5 3" xfId="57" xr:uid="{00000000-0005-0000-0000-00003A000000}"/>
    <cellStyle name="Normale 5 3 2" xfId="58" xr:uid="{00000000-0005-0000-0000-00003B000000}"/>
    <cellStyle name="Normale 5 3 2 2" xfId="59" xr:uid="{00000000-0005-0000-0000-00003C000000}"/>
    <cellStyle name="Normale 5 3 3" xfId="60" xr:uid="{00000000-0005-0000-0000-00003D000000}"/>
    <cellStyle name="Normale 5 3 4" xfId="61" xr:uid="{00000000-0005-0000-0000-00003E000000}"/>
    <cellStyle name="Normale 5 4" xfId="62" xr:uid="{00000000-0005-0000-0000-00003F000000}"/>
    <cellStyle name="Normale 5 4 2" xfId="63" xr:uid="{00000000-0005-0000-0000-000040000000}"/>
    <cellStyle name="Normale 5 5" xfId="64" xr:uid="{00000000-0005-0000-0000-000041000000}"/>
    <cellStyle name="Normale 5 6" xfId="65" xr:uid="{00000000-0005-0000-0000-000042000000}"/>
    <cellStyle name="Normale 6" xfId="66" xr:uid="{00000000-0005-0000-0000-000043000000}"/>
    <cellStyle name="Normale 6 2" xfId="67" xr:uid="{00000000-0005-0000-0000-000044000000}"/>
    <cellStyle name="Normale 6 2 2" xfId="68" xr:uid="{00000000-0005-0000-0000-000045000000}"/>
    <cellStyle name="Normale 6 2 2 2" xfId="69" xr:uid="{00000000-0005-0000-0000-000046000000}"/>
    <cellStyle name="Normale 6 2 2 2 2" xfId="70" xr:uid="{00000000-0005-0000-0000-000047000000}"/>
    <cellStyle name="Normale 6 2 2 3" xfId="71" xr:uid="{00000000-0005-0000-0000-000048000000}"/>
    <cellStyle name="Normale 6 2 2 4" xfId="72" xr:uid="{00000000-0005-0000-0000-000049000000}"/>
    <cellStyle name="Normale 6 2 3" xfId="73" xr:uid="{00000000-0005-0000-0000-00004A000000}"/>
    <cellStyle name="Normale 6 2 3 2" xfId="74" xr:uid="{00000000-0005-0000-0000-00004B000000}"/>
    <cellStyle name="Normale 6 2 3 2 2" xfId="75" xr:uid="{00000000-0005-0000-0000-00004C000000}"/>
    <cellStyle name="Normale 6 2 3 3" xfId="76" xr:uid="{00000000-0005-0000-0000-00004D000000}"/>
    <cellStyle name="Normale 6 2 3 4" xfId="77" xr:uid="{00000000-0005-0000-0000-00004E000000}"/>
    <cellStyle name="Normale 6 2 4" xfId="78" xr:uid="{00000000-0005-0000-0000-00004F000000}"/>
    <cellStyle name="Normale 6 2 4 2" xfId="79" xr:uid="{00000000-0005-0000-0000-000050000000}"/>
    <cellStyle name="Normale 6 2 5" xfId="80" xr:uid="{00000000-0005-0000-0000-000051000000}"/>
    <cellStyle name="Normale 6 2 6" xfId="81" xr:uid="{00000000-0005-0000-0000-000052000000}"/>
    <cellStyle name="Normale 6 3" xfId="82" xr:uid="{00000000-0005-0000-0000-000053000000}"/>
    <cellStyle name="Normale 6 3 2" xfId="83" xr:uid="{00000000-0005-0000-0000-000054000000}"/>
    <cellStyle name="Normale 6 3 2 2" xfId="84" xr:uid="{00000000-0005-0000-0000-000055000000}"/>
    <cellStyle name="Normale 6 3 2 2 2" xfId="85" xr:uid="{00000000-0005-0000-0000-000056000000}"/>
    <cellStyle name="Normale 6 3 2 3" xfId="86" xr:uid="{00000000-0005-0000-0000-000057000000}"/>
    <cellStyle name="Normale 6 3 2 4" xfId="87" xr:uid="{00000000-0005-0000-0000-000058000000}"/>
    <cellStyle name="Normale 6 3 3" xfId="88" xr:uid="{00000000-0005-0000-0000-000059000000}"/>
    <cellStyle name="Normale 6 3 3 2" xfId="89" xr:uid="{00000000-0005-0000-0000-00005A000000}"/>
    <cellStyle name="Normale 6 3 4" xfId="90" xr:uid="{00000000-0005-0000-0000-00005B000000}"/>
    <cellStyle name="Normale 6 3 5" xfId="91" xr:uid="{00000000-0005-0000-0000-00005C000000}"/>
    <cellStyle name="Normale 6 4" xfId="92" xr:uid="{00000000-0005-0000-0000-00005D000000}"/>
    <cellStyle name="Normale 6 4 2" xfId="93" xr:uid="{00000000-0005-0000-0000-00005E000000}"/>
    <cellStyle name="Normale 6 4 2 2" xfId="94" xr:uid="{00000000-0005-0000-0000-00005F000000}"/>
    <cellStyle name="Normale 6 4 3" xfId="95" xr:uid="{00000000-0005-0000-0000-000060000000}"/>
    <cellStyle name="Normale 6 4 4" xfId="96" xr:uid="{00000000-0005-0000-0000-000061000000}"/>
    <cellStyle name="Normale 6 5" xfId="97" xr:uid="{00000000-0005-0000-0000-000062000000}"/>
    <cellStyle name="Normale 6 5 2" xfId="98" xr:uid="{00000000-0005-0000-0000-000063000000}"/>
    <cellStyle name="Normale 6 5 2 2" xfId="99" xr:uid="{00000000-0005-0000-0000-000064000000}"/>
    <cellStyle name="Normale 6 5 3" xfId="100" xr:uid="{00000000-0005-0000-0000-000065000000}"/>
    <cellStyle name="Normale 6 5 4" xfId="101" xr:uid="{00000000-0005-0000-0000-000066000000}"/>
    <cellStyle name="Normale 6 6" xfId="102" xr:uid="{00000000-0005-0000-0000-000067000000}"/>
    <cellStyle name="Normale 6 6 2" xfId="103" xr:uid="{00000000-0005-0000-0000-000068000000}"/>
    <cellStyle name="Normale 6 6 2 2" xfId="104" xr:uid="{00000000-0005-0000-0000-000069000000}"/>
    <cellStyle name="Normale 6 6 3" xfId="105" xr:uid="{00000000-0005-0000-0000-00006A000000}"/>
    <cellStyle name="Normale 6 7" xfId="106" xr:uid="{00000000-0005-0000-0000-00006B000000}"/>
    <cellStyle name="Normale 6 7 2" xfId="107" xr:uid="{00000000-0005-0000-0000-00006C000000}"/>
    <cellStyle name="Normale 6 8" xfId="108" xr:uid="{00000000-0005-0000-0000-00006D000000}"/>
    <cellStyle name="Normale 6 9" xfId="109" xr:uid="{00000000-0005-0000-0000-00006E000000}"/>
    <cellStyle name="Normale 7" xfId="110" xr:uid="{00000000-0005-0000-0000-00006F000000}"/>
    <cellStyle name="Normale 7 2" xfId="111" xr:uid="{00000000-0005-0000-0000-000070000000}"/>
    <cellStyle name="Normale 7 2 2" xfId="112" xr:uid="{00000000-0005-0000-0000-000071000000}"/>
    <cellStyle name="Normale 7 3" xfId="113" xr:uid="{00000000-0005-0000-0000-000072000000}"/>
    <cellStyle name="Normale 7 4" xfId="114" xr:uid="{00000000-0005-0000-0000-000073000000}"/>
    <cellStyle name="Normale 8" xfId="115" xr:uid="{00000000-0005-0000-0000-000074000000}"/>
    <cellStyle name="Normale 8 2" xfId="116" xr:uid="{00000000-0005-0000-0000-000075000000}"/>
    <cellStyle name="Normale 8 2 2" xfId="117" xr:uid="{00000000-0005-0000-0000-000076000000}"/>
    <cellStyle name="Normale 8 3" xfId="118" xr:uid="{00000000-0005-0000-0000-000077000000}"/>
    <cellStyle name="Normale 8 3 2" xfId="153" xr:uid="{00000000-0005-0000-0000-000078000000}"/>
    <cellStyle name="Normale 8 4" xfId="119" xr:uid="{00000000-0005-0000-0000-000079000000}"/>
    <cellStyle name="Normale 9" xfId="120" xr:uid="{00000000-0005-0000-0000-00007A000000}"/>
    <cellStyle name="Normale 9 2" xfId="121" xr:uid="{00000000-0005-0000-0000-00007B000000}"/>
    <cellStyle name="Normale 9 2 2" xfId="122" xr:uid="{00000000-0005-0000-0000-00007C000000}"/>
    <cellStyle name="Normale 9 3" xfId="123" xr:uid="{00000000-0005-0000-0000-00007D000000}"/>
    <cellStyle name="Normale 9 4" xfId="124" xr:uid="{00000000-0005-0000-0000-00007E000000}"/>
    <cellStyle name="Percentuale" xfId="1" builtinId="5"/>
    <cellStyle name="Percentuale 2" xfId="125" xr:uid="{00000000-0005-0000-0000-000080000000}"/>
    <cellStyle name="Percentuale 3" xfId="126" xr:uid="{00000000-0005-0000-0000-000081000000}"/>
    <cellStyle name="Percentuale 3 2" xfId="127" xr:uid="{00000000-0005-0000-0000-000082000000}"/>
    <cellStyle name="Percentuale 3 2 2" xfId="128" xr:uid="{00000000-0005-0000-0000-000083000000}"/>
    <cellStyle name="Percentuale 3 2 2 2" xfId="129" xr:uid="{00000000-0005-0000-0000-000084000000}"/>
    <cellStyle name="Percentuale 3 2 3" xfId="130" xr:uid="{00000000-0005-0000-0000-000085000000}"/>
    <cellStyle name="Percentuale 3 3" xfId="131" xr:uid="{00000000-0005-0000-0000-000086000000}"/>
    <cellStyle name="Percentuale 3 3 2" xfId="132" xr:uid="{00000000-0005-0000-0000-000087000000}"/>
    <cellStyle name="Percentuale 3 4" xfId="133" xr:uid="{00000000-0005-0000-0000-000088000000}"/>
    <cellStyle name="Percentuale 3 4 2" xfId="134" xr:uid="{00000000-0005-0000-0000-000089000000}"/>
    <cellStyle name="Percentuale 3 5" xfId="135" xr:uid="{00000000-0005-0000-0000-00008A000000}"/>
    <cellStyle name="Percentuale 4" xfId="136" xr:uid="{00000000-0005-0000-0000-00008B000000}"/>
    <cellStyle name="Percentuale 4 2" xfId="137" xr:uid="{00000000-0005-0000-0000-00008C000000}"/>
    <cellStyle name="Percentuale 4 2 2" xfId="138" xr:uid="{00000000-0005-0000-0000-00008D000000}"/>
    <cellStyle name="Percentuale 4 2 2 2" xfId="139" xr:uid="{00000000-0005-0000-0000-00008E000000}"/>
    <cellStyle name="Percentuale 4 2 3" xfId="140" xr:uid="{00000000-0005-0000-0000-00008F000000}"/>
    <cellStyle name="Percentuale 4 3" xfId="141" xr:uid="{00000000-0005-0000-0000-000090000000}"/>
    <cellStyle name="Percentuale 4 3 2" xfId="142" xr:uid="{00000000-0005-0000-0000-000091000000}"/>
    <cellStyle name="Percentuale 4 4" xfId="143" xr:uid="{00000000-0005-0000-0000-000092000000}"/>
    <cellStyle name="Percentuale 4 4 2" xfId="144" xr:uid="{00000000-0005-0000-0000-000093000000}"/>
    <cellStyle name="Percentuale 4 5" xfId="145" xr:uid="{00000000-0005-0000-0000-000094000000}"/>
    <cellStyle name="Percentuale 5" xfId="146" xr:uid="{00000000-0005-0000-0000-000095000000}"/>
    <cellStyle name="Percentuale 6" xfId="147" xr:uid="{00000000-0005-0000-0000-000096000000}"/>
    <cellStyle name="Percentuale 6 2" xfId="148" xr:uid="{00000000-0005-0000-0000-000097000000}"/>
    <cellStyle name="Percentuale 7" xfId="149" xr:uid="{00000000-0005-0000-0000-000098000000}"/>
    <cellStyle name="Percentuale 7 2" xfId="150" xr:uid="{00000000-0005-0000-0000-000099000000}"/>
  </cellStyles>
  <dxfs count="1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opLeftCell="A25" zoomScaleNormal="100" workbookViewId="0">
      <selection activeCell="E44" sqref="E44"/>
    </sheetView>
  </sheetViews>
  <sheetFormatPr defaultColWidth="9.140625" defaultRowHeight="12.75"/>
  <cols>
    <col min="1" max="1" width="15.5703125" style="2" customWidth="1"/>
    <col min="2" max="2" width="33.42578125" style="2" customWidth="1"/>
    <col min="3" max="3" width="8.85546875" style="3" customWidth="1"/>
    <col min="4" max="4" width="9.42578125" style="3" customWidth="1"/>
    <col min="5" max="5" width="8.85546875" style="3" customWidth="1"/>
    <col min="6" max="6" width="9.42578125" style="3" customWidth="1"/>
    <col min="7" max="7" width="9.5703125" style="3" customWidth="1"/>
    <col min="8" max="8" width="10" style="3" customWidth="1"/>
    <col min="9" max="16384" width="9.140625" style="2"/>
  </cols>
  <sheetData>
    <row r="1" spans="1:9" ht="15.75">
      <c r="A1" s="1" t="s">
        <v>0</v>
      </c>
    </row>
    <row r="2" spans="1:9" ht="15">
      <c r="A2" s="35" t="s">
        <v>1</v>
      </c>
      <c r="B2" s="29"/>
      <c r="C2" s="29"/>
      <c r="D2" s="29"/>
      <c r="E2" s="29"/>
      <c r="F2" s="29"/>
      <c r="G2" s="29"/>
    </row>
    <row r="3" spans="1:9" ht="15" customHeight="1">
      <c r="A3" s="70" t="s">
        <v>2</v>
      </c>
      <c r="B3" s="70"/>
      <c r="C3" s="70"/>
      <c r="D3" s="70"/>
      <c r="E3" s="70"/>
      <c r="F3" s="70"/>
      <c r="G3" s="70"/>
    </row>
    <row r="5" spans="1:9" ht="40.35" customHeight="1">
      <c r="A5" s="20" t="s">
        <v>3</v>
      </c>
      <c r="B5" s="20" t="s">
        <v>4</v>
      </c>
      <c r="C5" s="37" t="s">
        <v>5</v>
      </c>
      <c r="D5" s="37" t="s">
        <v>6</v>
      </c>
      <c r="E5" s="38" t="s">
        <v>7</v>
      </c>
      <c r="F5" s="38" t="s">
        <v>8</v>
      </c>
      <c r="G5" s="60" t="s">
        <v>9</v>
      </c>
      <c r="H5" s="60" t="s">
        <v>10</v>
      </c>
    </row>
    <row r="6" spans="1:9" ht="14.1" customHeight="1">
      <c r="A6" s="71" t="s">
        <v>11</v>
      </c>
      <c r="B6" s="4" t="s">
        <v>12</v>
      </c>
      <c r="C6" s="42">
        <v>3506</v>
      </c>
      <c r="D6" s="43">
        <v>5085</v>
      </c>
      <c r="E6" s="42">
        <v>3819</v>
      </c>
      <c r="F6" s="57">
        <v>5844</v>
      </c>
      <c r="G6" s="52">
        <v>3707</v>
      </c>
      <c r="H6" s="52">
        <v>5183</v>
      </c>
      <c r="I6" s="29"/>
    </row>
    <row r="7" spans="1:9" ht="14.1" customHeight="1">
      <c r="A7" s="71"/>
      <c r="B7" s="4" t="s">
        <v>13</v>
      </c>
      <c r="C7" s="44">
        <v>30</v>
      </c>
      <c r="D7" s="45">
        <v>31</v>
      </c>
      <c r="E7" s="44">
        <v>28</v>
      </c>
      <c r="F7" s="58">
        <v>28</v>
      </c>
      <c r="G7" s="52">
        <v>24</v>
      </c>
      <c r="H7" s="52">
        <v>26</v>
      </c>
      <c r="I7" s="29"/>
    </row>
    <row r="8" spans="1:9" ht="14.1" customHeight="1">
      <c r="A8" s="71"/>
      <c r="B8" s="4" t="s">
        <v>14</v>
      </c>
      <c r="C8" s="46">
        <v>94</v>
      </c>
      <c r="D8" s="45">
        <v>277</v>
      </c>
      <c r="E8" s="46">
        <v>75</v>
      </c>
      <c r="F8" s="58">
        <v>295</v>
      </c>
      <c r="G8" s="52">
        <v>126</v>
      </c>
      <c r="H8" s="52">
        <v>282</v>
      </c>
      <c r="I8" s="29"/>
    </row>
    <row r="9" spans="1:9" ht="14.1" customHeight="1">
      <c r="A9" s="71"/>
      <c r="B9" s="5" t="s">
        <v>15</v>
      </c>
      <c r="C9" s="47">
        <v>3630</v>
      </c>
      <c r="D9" s="47">
        <v>5393</v>
      </c>
      <c r="E9" s="47">
        <v>3922</v>
      </c>
      <c r="F9" s="59">
        <v>6167</v>
      </c>
      <c r="G9" s="66">
        <v>3857</v>
      </c>
      <c r="H9" s="66">
        <v>5491</v>
      </c>
    </row>
    <row r="10" spans="1:9" ht="14.1" customHeight="1">
      <c r="A10" s="6"/>
      <c r="B10" s="7"/>
      <c r="C10" s="8"/>
      <c r="D10" s="8"/>
      <c r="E10" s="8"/>
      <c r="F10" s="8"/>
      <c r="G10" s="8"/>
      <c r="H10" s="8"/>
    </row>
    <row r="11" spans="1:9" ht="12.75" customHeight="1">
      <c r="A11" s="6"/>
      <c r="B11" s="9" t="s">
        <v>16</v>
      </c>
      <c r="C11" s="72">
        <f>D9/C9</f>
        <v>1.4856749311294766</v>
      </c>
      <c r="D11" s="73"/>
      <c r="E11" s="72">
        <f>F9/E9</f>
        <v>1.5724120346761856</v>
      </c>
      <c r="F11" s="73"/>
      <c r="G11" s="72">
        <f>H9/G9</f>
        <v>1.4236453201970443</v>
      </c>
      <c r="H11" s="73"/>
    </row>
    <row r="12" spans="1:9" ht="14.1" customHeight="1">
      <c r="C12" s="8"/>
      <c r="D12" s="8"/>
      <c r="E12" s="8"/>
      <c r="F12" s="8"/>
      <c r="G12" s="8"/>
      <c r="H12" s="8"/>
    </row>
    <row r="13" spans="1:9" ht="14.1" customHeight="1">
      <c r="A13" s="71" t="s">
        <v>17</v>
      </c>
      <c r="B13" s="10" t="s">
        <v>18</v>
      </c>
      <c r="C13" s="48">
        <v>10</v>
      </c>
      <c r="D13" s="48">
        <v>8</v>
      </c>
      <c r="E13" s="48">
        <v>3</v>
      </c>
      <c r="F13" s="44">
        <v>9</v>
      </c>
      <c r="G13" s="67">
        <v>10</v>
      </c>
      <c r="H13" s="67">
        <v>5</v>
      </c>
      <c r="I13" s="29"/>
    </row>
    <row r="14" spans="1:9" ht="14.1" customHeight="1">
      <c r="A14" s="71" t="s">
        <v>19</v>
      </c>
      <c r="B14" s="10" t="s">
        <v>20</v>
      </c>
      <c r="C14" s="48">
        <v>388</v>
      </c>
      <c r="D14" s="48">
        <v>301</v>
      </c>
      <c r="E14" s="48">
        <v>386</v>
      </c>
      <c r="F14" s="44">
        <v>314</v>
      </c>
      <c r="G14" s="67">
        <v>410</v>
      </c>
      <c r="H14" s="67">
        <v>317</v>
      </c>
      <c r="I14" s="29"/>
    </row>
    <row r="15" spans="1:9" ht="14.1" customHeight="1">
      <c r="A15" s="71" t="s">
        <v>19</v>
      </c>
      <c r="B15" s="11" t="s">
        <v>21</v>
      </c>
      <c r="C15" s="49">
        <v>5756</v>
      </c>
      <c r="D15" s="49">
        <v>6236</v>
      </c>
      <c r="E15" s="49">
        <v>6541</v>
      </c>
      <c r="F15" s="54">
        <v>7402</v>
      </c>
      <c r="G15" s="68">
        <v>4614</v>
      </c>
      <c r="H15" s="68">
        <v>6441</v>
      </c>
      <c r="I15" s="29"/>
    </row>
    <row r="16" spans="1:9" ht="21.6" customHeight="1">
      <c r="A16" s="71" t="s">
        <v>19</v>
      </c>
      <c r="B16" s="12" t="s">
        <v>22</v>
      </c>
      <c r="C16" s="48">
        <v>103</v>
      </c>
      <c r="D16" s="48">
        <v>83</v>
      </c>
      <c r="E16" s="48">
        <v>63</v>
      </c>
      <c r="F16" s="44">
        <v>77</v>
      </c>
      <c r="G16" s="67">
        <v>55</v>
      </c>
      <c r="H16" s="67">
        <v>63</v>
      </c>
      <c r="I16" s="29"/>
    </row>
    <row r="17" spans="1:9" ht="21.75" customHeight="1">
      <c r="A17" s="71" t="s">
        <v>19</v>
      </c>
      <c r="B17" s="13" t="s">
        <v>23</v>
      </c>
      <c r="C17" s="50">
        <v>11564</v>
      </c>
      <c r="D17" s="50">
        <v>12347</v>
      </c>
      <c r="E17" s="50">
        <v>11057</v>
      </c>
      <c r="F17" s="55">
        <v>14370</v>
      </c>
      <c r="G17" s="68">
        <v>11243</v>
      </c>
      <c r="H17" s="68">
        <v>12506</v>
      </c>
      <c r="I17" s="29"/>
    </row>
    <row r="18" spans="1:9" ht="14.1" customHeight="1">
      <c r="A18" s="71" t="s">
        <v>19</v>
      </c>
      <c r="B18" s="9" t="s">
        <v>15</v>
      </c>
      <c r="C18" s="51">
        <v>17821</v>
      </c>
      <c r="D18" s="51">
        <v>18975</v>
      </c>
      <c r="E18" s="51">
        <v>18050</v>
      </c>
      <c r="F18" s="56">
        <v>22172</v>
      </c>
      <c r="G18" s="69">
        <v>16332</v>
      </c>
      <c r="H18" s="69">
        <v>19332</v>
      </c>
    </row>
    <row r="19" spans="1:9" ht="14.1" customHeight="1">
      <c r="A19" s="6"/>
      <c r="B19" s="14"/>
      <c r="C19" s="15"/>
      <c r="D19" s="15"/>
      <c r="E19" s="15"/>
      <c r="F19" s="15"/>
      <c r="G19" s="15"/>
      <c r="H19" s="15"/>
    </row>
    <row r="20" spans="1:9" ht="12.75" customHeight="1">
      <c r="A20" s="6"/>
      <c r="B20" s="9" t="s">
        <v>16</v>
      </c>
      <c r="C20" s="72">
        <f>D18/C18</f>
        <v>1.0647550642500421</v>
      </c>
      <c r="D20" s="73"/>
      <c r="E20" s="72">
        <f>F18/E18</f>
        <v>1.2283656509695291</v>
      </c>
      <c r="F20" s="73"/>
      <c r="G20" s="72">
        <f>H18/G18</f>
        <v>1.1836884643644379</v>
      </c>
      <c r="H20" s="73"/>
    </row>
    <row r="21" spans="1:9" ht="14.1" customHeight="1">
      <c r="C21" s="8"/>
      <c r="D21" s="8"/>
      <c r="E21" s="8"/>
      <c r="F21" s="8"/>
      <c r="G21" s="8"/>
      <c r="H21" s="8"/>
    </row>
    <row r="22" spans="1:9" ht="14.1" customHeight="1">
      <c r="A22" s="71" t="s">
        <v>24</v>
      </c>
      <c r="B22" s="10" t="s">
        <v>18</v>
      </c>
      <c r="C22" s="48">
        <v>4</v>
      </c>
      <c r="D22" s="48">
        <v>5</v>
      </c>
      <c r="E22" s="48">
        <v>7</v>
      </c>
      <c r="F22" s="44">
        <v>5</v>
      </c>
      <c r="G22" s="52">
        <v>5</v>
      </c>
      <c r="H22" s="52">
        <v>5</v>
      </c>
      <c r="I22" s="40"/>
    </row>
    <row r="23" spans="1:9" ht="14.1" customHeight="1">
      <c r="A23" s="71" t="s">
        <v>19</v>
      </c>
      <c r="B23" s="10" t="s">
        <v>20</v>
      </c>
      <c r="C23" s="48">
        <v>254</v>
      </c>
      <c r="D23" s="48">
        <v>170</v>
      </c>
      <c r="E23" s="48">
        <v>228</v>
      </c>
      <c r="F23" s="44">
        <v>186</v>
      </c>
      <c r="G23" s="52">
        <v>224</v>
      </c>
      <c r="H23" s="52">
        <v>262</v>
      </c>
    </row>
    <row r="24" spans="1:9" ht="14.1" customHeight="1">
      <c r="A24" s="71" t="s">
        <v>19</v>
      </c>
      <c r="B24" s="11" t="s">
        <v>21</v>
      </c>
      <c r="C24" s="49">
        <v>3936</v>
      </c>
      <c r="D24" s="49">
        <v>3695</v>
      </c>
      <c r="E24" s="49">
        <v>3178</v>
      </c>
      <c r="F24" s="54">
        <v>4900</v>
      </c>
      <c r="G24" s="52">
        <v>4053</v>
      </c>
      <c r="H24" s="52">
        <v>4647</v>
      </c>
    </row>
    <row r="25" spans="1:9" ht="21.6" customHeight="1">
      <c r="A25" s="71" t="s">
        <v>19</v>
      </c>
      <c r="B25" s="12" t="s">
        <v>22</v>
      </c>
      <c r="C25" s="48">
        <v>49</v>
      </c>
      <c r="D25" s="48">
        <v>39</v>
      </c>
      <c r="E25" s="48">
        <v>39</v>
      </c>
      <c r="F25" s="44">
        <v>42</v>
      </c>
      <c r="G25" s="52">
        <v>38</v>
      </c>
      <c r="H25" s="52">
        <v>41</v>
      </c>
    </row>
    <row r="26" spans="1:9" ht="14.1" customHeight="1">
      <c r="A26" s="71" t="s">
        <v>19</v>
      </c>
      <c r="B26" s="13" t="s">
        <v>23</v>
      </c>
      <c r="C26" s="50">
        <v>10196</v>
      </c>
      <c r="D26" s="50">
        <v>10041</v>
      </c>
      <c r="E26" s="50">
        <v>9550</v>
      </c>
      <c r="F26" s="55">
        <v>8794</v>
      </c>
      <c r="G26" s="52">
        <v>8662</v>
      </c>
      <c r="H26" s="52">
        <v>8225</v>
      </c>
      <c r="I26" s="40"/>
    </row>
    <row r="27" spans="1:9" ht="14.1" customHeight="1">
      <c r="A27" s="71" t="s">
        <v>19</v>
      </c>
      <c r="B27" s="9" t="s">
        <v>15</v>
      </c>
      <c r="C27" s="51">
        <v>14439</v>
      </c>
      <c r="D27" s="51">
        <v>13950</v>
      </c>
      <c r="E27" s="51">
        <v>13002</v>
      </c>
      <c r="F27" s="56">
        <v>13927</v>
      </c>
      <c r="G27" s="53">
        <v>12982</v>
      </c>
      <c r="H27" s="53">
        <v>13180</v>
      </c>
    </row>
    <row r="28" spans="1:9" ht="14.1" customHeight="1">
      <c r="A28" s="6"/>
      <c r="B28" s="14"/>
      <c r="C28" s="15"/>
      <c r="D28" s="15"/>
      <c r="E28" s="15"/>
      <c r="F28" s="15"/>
      <c r="G28" s="15"/>
      <c r="H28" s="15"/>
    </row>
    <row r="29" spans="1:9" ht="12.75" customHeight="1">
      <c r="A29" s="6"/>
      <c r="B29" s="9" t="s">
        <v>16</v>
      </c>
      <c r="C29" s="72">
        <f>D27/C27</f>
        <v>0.96613338873883237</v>
      </c>
      <c r="D29" s="73"/>
      <c r="E29" s="72">
        <f>F27/E27</f>
        <v>1.0711429010921396</v>
      </c>
      <c r="F29" s="73"/>
      <c r="G29" s="72">
        <f>H27/G27</f>
        <v>1.0152518872284702</v>
      </c>
      <c r="H29" s="73"/>
    </row>
    <row r="30" spans="1:9" ht="14.1" customHeight="1">
      <c r="C30" s="8"/>
      <c r="D30" s="8"/>
      <c r="E30" s="8"/>
      <c r="F30" s="8"/>
      <c r="G30" s="8"/>
      <c r="H30" s="8"/>
    </row>
    <row r="31" spans="1:9" ht="14.1" customHeight="1">
      <c r="A31" s="71" t="s">
        <v>25</v>
      </c>
      <c r="B31" s="10" t="s">
        <v>18</v>
      </c>
      <c r="C31" s="48">
        <v>4</v>
      </c>
      <c r="D31" s="48">
        <v>3</v>
      </c>
      <c r="E31" s="48">
        <v>1</v>
      </c>
      <c r="F31" s="44">
        <v>3</v>
      </c>
      <c r="G31" s="67">
        <v>3</v>
      </c>
      <c r="H31" s="67">
        <v>3</v>
      </c>
      <c r="I31" s="40"/>
    </row>
    <row r="32" spans="1:9" ht="14.1" customHeight="1">
      <c r="A32" s="71" t="s">
        <v>19</v>
      </c>
      <c r="B32" s="10" t="s">
        <v>20</v>
      </c>
      <c r="C32" s="48">
        <v>185</v>
      </c>
      <c r="D32" s="48">
        <v>124</v>
      </c>
      <c r="E32" s="48">
        <v>180</v>
      </c>
      <c r="F32" s="44">
        <v>124</v>
      </c>
      <c r="G32" s="67">
        <v>204</v>
      </c>
      <c r="H32" s="67">
        <v>154</v>
      </c>
    </row>
    <row r="33" spans="1:9" ht="14.1" customHeight="1">
      <c r="A33" s="71" t="s">
        <v>19</v>
      </c>
      <c r="B33" s="11" t="s">
        <v>21</v>
      </c>
      <c r="C33" s="49">
        <v>2771</v>
      </c>
      <c r="D33" s="49">
        <v>2189</v>
      </c>
      <c r="E33" s="49">
        <v>2660</v>
      </c>
      <c r="F33" s="54">
        <v>2877</v>
      </c>
      <c r="G33" s="68">
        <v>3730</v>
      </c>
      <c r="H33" s="68">
        <v>3147</v>
      </c>
    </row>
    <row r="34" spans="1:9" ht="27" customHeight="1">
      <c r="A34" s="71" t="s">
        <v>19</v>
      </c>
      <c r="B34" s="12" t="s">
        <v>22</v>
      </c>
      <c r="C34" s="48">
        <v>72</v>
      </c>
      <c r="D34" s="48">
        <v>59</v>
      </c>
      <c r="E34" s="48">
        <v>50</v>
      </c>
      <c r="F34" s="44">
        <v>53</v>
      </c>
      <c r="G34" s="67">
        <v>36</v>
      </c>
      <c r="H34" s="67">
        <v>68</v>
      </c>
    </row>
    <row r="35" spans="1:9" ht="22.7" customHeight="1">
      <c r="A35" s="71" t="s">
        <v>19</v>
      </c>
      <c r="B35" s="13" t="s">
        <v>23</v>
      </c>
      <c r="C35" s="50">
        <v>5565</v>
      </c>
      <c r="D35" s="50">
        <v>5422</v>
      </c>
      <c r="E35" s="50">
        <v>5390</v>
      </c>
      <c r="F35" s="55">
        <v>5006</v>
      </c>
      <c r="G35" s="68">
        <v>5370</v>
      </c>
      <c r="H35" s="68">
        <v>4930</v>
      </c>
      <c r="I35" s="40"/>
    </row>
    <row r="36" spans="1:9" ht="14.1" customHeight="1">
      <c r="A36" s="71" t="s">
        <v>19</v>
      </c>
      <c r="B36" s="9" t="s">
        <v>15</v>
      </c>
      <c r="C36" s="51">
        <v>8597</v>
      </c>
      <c r="D36" s="51">
        <v>7797</v>
      </c>
      <c r="E36" s="51">
        <v>8281</v>
      </c>
      <c r="F36" s="56">
        <v>8063</v>
      </c>
      <c r="G36" s="69">
        <v>9343</v>
      </c>
      <c r="H36" s="69">
        <v>8302</v>
      </c>
    </row>
    <row r="37" spans="1:9" ht="14.1" customHeight="1">
      <c r="A37" s="6"/>
      <c r="B37" s="14"/>
      <c r="C37" s="15"/>
      <c r="D37" s="15"/>
      <c r="E37" s="15"/>
      <c r="F37" s="15"/>
      <c r="G37" s="15"/>
      <c r="H37" s="15"/>
    </row>
    <row r="38" spans="1:9" ht="14.1" customHeight="1">
      <c r="A38" s="6"/>
      <c r="B38" s="9" t="s">
        <v>16</v>
      </c>
      <c r="C38" s="72">
        <f>D36/C36</f>
        <v>0.90694428288938</v>
      </c>
      <c r="D38" s="73"/>
      <c r="E38" s="72">
        <f>F36/E36</f>
        <v>0.97367467697138022</v>
      </c>
      <c r="F38" s="73"/>
      <c r="G38" s="72">
        <f>H36/G36</f>
        <v>0.88857968532591247</v>
      </c>
      <c r="H38" s="73"/>
    </row>
    <row r="39" spans="1:9">
      <c r="A39" s="16"/>
    </row>
    <row r="40" spans="1:9" ht="21.6" customHeight="1">
      <c r="A40" s="39"/>
      <c r="B40" s="34"/>
    </row>
    <row r="41" spans="1:9" ht="24.6" customHeight="1">
      <c r="A41" s="74" t="s">
        <v>26</v>
      </c>
      <c r="B41" s="74"/>
      <c r="C41" s="74"/>
      <c r="D41" s="74"/>
      <c r="E41" s="74"/>
      <c r="F41" s="74"/>
      <c r="G41" s="74"/>
      <c r="H41" s="74"/>
    </row>
  </sheetData>
  <mergeCells count="18">
    <mergeCell ref="G38:H38"/>
    <mergeCell ref="A41:H41"/>
    <mergeCell ref="E29:F29"/>
    <mergeCell ref="A31:A36"/>
    <mergeCell ref="E38:F38"/>
    <mergeCell ref="G29:H29"/>
    <mergeCell ref="C29:D29"/>
    <mergeCell ref="C38:D38"/>
    <mergeCell ref="A3:G3"/>
    <mergeCell ref="A6:A9"/>
    <mergeCell ref="E11:F11"/>
    <mergeCell ref="A13:A18"/>
    <mergeCell ref="A22:A27"/>
    <mergeCell ref="G11:H11"/>
    <mergeCell ref="G20:H20"/>
    <mergeCell ref="E20:F20"/>
    <mergeCell ref="C11:D11"/>
    <mergeCell ref="C20:D20"/>
  </mergeCells>
  <conditionalFormatting sqref="C11">
    <cfRule type="cellIs" dxfId="18" priority="13" operator="greaterThan">
      <formula>1</formula>
    </cfRule>
    <cfRule type="cellIs" dxfId="17" priority="14" operator="lessThan">
      <formula>1</formula>
    </cfRule>
  </conditionalFormatting>
  <conditionalFormatting sqref="C20 E20:F20 C29 E29:F29 C38 E38:F38">
    <cfRule type="cellIs" dxfId="16" priority="31" operator="lessThan">
      <formula>0.99</formula>
    </cfRule>
  </conditionalFormatting>
  <conditionalFormatting sqref="C20">
    <cfRule type="cellIs" dxfId="15" priority="11" operator="greaterThan">
      <formula>1</formula>
    </cfRule>
    <cfRule type="cellIs" dxfId="14" priority="12" operator="lessThan">
      <formula>1</formula>
    </cfRule>
  </conditionalFormatting>
  <conditionalFormatting sqref="C29">
    <cfRule type="cellIs" dxfId="13" priority="17" operator="greaterThan">
      <formula>1</formula>
    </cfRule>
    <cfRule type="cellIs" dxfId="12" priority="18" operator="lessThan">
      <formula>1</formula>
    </cfRule>
  </conditionalFormatting>
  <conditionalFormatting sqref="C38">
    <cfRule type="cellIs" dxfId="11" priority="9" operator="greaterThan">
      <formula>1</formula>
    </cfRule>
    <cfRule type="cellIs" dxfId="10" priority="10" operator="lessThan">
      <formula>1</formula>
    </cfRule>
  </conditionalFormatting>
  <conditionalFormatting sqref="E11:H11">
    <cfRule type="cellIs" dxfId="9" priority="7" operator="greaterThan">
      <formula>1</formula>
    </cfRule>
    <cfRule type="cellIs" dxfId="8" priority="8" operator="lessThan">
      <formula>1</formula>
    </cfRule>
  </conditionalFormatting>
  <conditionalFormatting sqref="E20:H20">
    <cfRule type="cellIs" dxfId="7" priority="5" operator="greaterThan">
      <formula>1</formula>
    </cfRule>
    <cfRule type="cellIs" dxfId="6" priority="6" operator="lessThan">
      <formula>1</formula>
    </cfRule>
  </conditionalFormatting>
  <conditionalFormatting sqref="E29:H29">
    <cfRule type="cellIs" dxfId="5" priority="3" operator="greaterThan">
      <formula>1</formula>
    </cfRule>
    <cfRule type="cellIs" dxfId="4" priority="4" operator="lessThan">
      <formula>1</formula>
    </cfRule>
  </conditionalFormatting>
  <conditionalFormatting sqref="E38:H38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3"/>
  <sheetViews>
    <sheetView showGridLines="0" tabSelected="1" workbookViewId="0">
      <selection activeCell="G5" sqref="G5"/>
    </sheetView>
  </sheetViews>
  <sheetFormatPr defaultColWidth="9.140625" defaultRowHeight="12.75"/>
  <cols>
    <col min="1" max="1" width="29.42578125" style="29" customWidth="1"/>
    <col min="2" max="2" width="21" style="29" customWidth="1"/>
    <col min="3" max="5" width="13.5703125" style="29" customWidth="1"/>
    <col min="6" max="6" width="9.140625" style="29"/>
    <col min="7" max="7" width="11.28515625" style="29" customWidth="1"/>
    <col min="8" max="8" width="18.5703125" style="29" customWidth="1"/>
    <col min="9" max="9" width="0" style="29" hidden="1" customWidth="1"/>
    <col min="10" max="12" width="9.140625" style="29"/>
    <col min="13" max="13" width="44.85546875" style="29" bestFit="1" customWidth="1"/>
    <col min="14" max="14" width="41.85546875" style="29" bestFit="1" customWidth="1"/>
    <col min="15" max="16384" width="9.140625" style="29"/>
  </cols>
  <sheetData>
    <row r="1" spans="1:9" s="18" customFormat="1" ht="15.75">
      <c r="A1" s="17" t="s">
        <v>0</v>
      </c>
    </row>
    <row r="2" spans="1:9" s="18" customFormat="1" ht="15">
      <c r="A2" s="19" t="s">
        <v>27</v>
      </c>
    </row>
    <row r="3" spans="1:9" s="18" customFormat="1" ht="14.1" customHeight="1">
      <c r="A3" s="70" t="s">
        <v>28</v>
      </c>
      <c r="B3" s="70"/>
      <c r="C3" s="70"/>
      <c r="D3" s="70"/>
    </row>
    <row r="4" spans="1:9" s="18" customFormat="1">
      <c r="A4" s="36"/>
    </row>
    <row r="5" spans="1:9" s="18" customFormat="1" ht="33" customHeight="1">
      <c r="A5" s="20" t="s">
        <v>3</v>
      </c>
      <c r="B5" s="31" t="s">
        <v>4</v>
      </c>
      <c r="C5" s="33" t="s">
        <v>29</v>
      </c>
      <c r="D5" s="33" t="s">
        <v>30</v>
      </c>
      <c r="E5" s="32" t="s">
        <v>31</v>
      </c>
    </row>
    <row r="6" spans="1:9" s="18" customFormat="1" ht="8.4499999999999993" customHeight="1">
      <c r="A6" s="21"/>
      <c r="B6" s="22"/>
      <c r="C6" s="23"/>
      <c r="D6" s="23"/>
      <c r="E6" s="23"/>
    </row>
    <row r="7" spans="1:9" s="18" customFormat="1" ht="29.1" customHeight="1">
      <c r="A7" s="24" t="s">
        <v>11</v>
      </c>
      <c r="B7" s="25" t="s">
        <v>15</v>
      </c>
      <c r="C7" s="62">
        <v>11560</v>
      </c>
      <c r="D7" s="61">
        <v>5780</v>
      </c>
      <c r="E7" s="64">
        <f>(D7-C7)/C7</f>
        <v>-0.5</v>
      </c>
    </row>
    <row r="8" spans="1:9" s="18" customFormat="1" ht="29.1" customHeight="1">
      <c r="A8" s="24" t="s">
        <v>17</v>
      </c>
      <c r="B8" s="41" t="s">
        <v>15</v>
      </c>
      <c r="C8" s="63">
        <v>29506</v>
      </c>
      <c r="D8" s="61">
        <v>14891</v>
      </c>
      <c r="E8" s="64">
        <f>(D8-C8)/C8</f>
        <v>-0.49532298515556156</v>
      </c>
    </row>
    <row r="9" spans="1:9" s="18" customFormat="1" ht="29.1" customHeight="1">
      <c r="A9" s="24" t="s">
        <v>24</v>
      </c>
      <c r="B9" s="41" t="s">
        <v>15</v>
      </c>
      <c r="C9" s="63">
        <v>17671</v>
      </c>
      <c r="D9" s="61">
        <v>15559</v>
      </c>
      <c r="E9" s="64">
        <f>(D9-C9)/C9</f>
        <v>-0.11951785411125573</v>
      </c>
    </row>
    <row r="10" spans="1:9" s="18" customFormat="1" ht="29.1" customHeight="1">
      <c r="A10" s="24" t="s">
        <v>25</v>
      </c>
      <c r="B10" s="41" t="s">
        <v>15</v>
      </c>
      <c r="C10" s="63">
        <v>9779</v>
      </c>
      <c r="D10" s="61">
        <v>11472</v>
      </c>
      <c r="E10" s="64">
        <f>(D10-C10)/C10</f>
        <v>0.17312608651191327</v>
      </c>
    </row>
    <row r="11" spans="1:9" s="18" customFormat="1" ht="8.4499999999999993" customHeight="1">
      <c r="A11" s="26"/>
      <c r="B11" s="22"/>
      <c r="C11" s="27"/>
      <c r="D11" s="27"/>
      <c r="E11" s="28"/>
    </row>
    <row r="12" spans="1:9" ht="9" customHeight="1">
      <c r="C12" s="30"/>
      <c r="D12" s="30"/>
    </row>
    <row r="13" spans="1:9" ht="27.75" customHeight="1">
      <c r="A13" s="74" t="s">
        <v>26</v>
      </c>
      <c r="B13" s="74"/>
      <c r="C13" s="74"/>
      <c r="D13" s="74"/>
      <c r="E13" s="74"/>
      <c r="F13" s="74"/>
      <c r="G13" s="74"/>
      <c r="H13" s="74"/>
      <c r="I13" s="65"/>
    </row>
  </sheetData>
  <mergeCells count="2">
    <mergeCell ref="A3:D3"/>
    <mergeCell ref="A13:H13"/>
  </mergeCells>
  <conditionalFormatting sqref="E7:E10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B57B0F-8872-4CE3-A818-BA8B636EF409}"/>
</file>

<file path=customXml/itemProps2.xml><?xml version="1.0" encoding="utf-8"?>
<ds:datastoreItem xmlns:ds="http://schemas.openxmlformats.org/officeDocument/2006/customXml" ds:itemID="{F25C371E-1149-4FD9-A32B-F12BEB0B81B8}"/>
</file>

<file path=customXml/itemProps3.xml><?xml version="1.0" encoding="utf-8"?>
<ds:datastoreItem xmlns:ds="http://schemas.openxmlformats.org/officeDocument/2006/customXml" ds:itemID="{212FE9A8-032A-4BE6-AFA2-E6DA6F4E4D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2017-02-27T14:44:54Z</dcterms:created>
  <dcterms:modified xsi:type="dcterms:W3CDTF">2025-03-20T10:01:18Z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