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useppina.pastore\Desktop\distrettuali\3 trim\"/>
    </mc:Choice>
  </mc:AlternateContent>
  <xr:revisionPtr revIDLastSave="54" documentId="11_2DFFC02986139A89A80B7F5CB3BD41FD4F164CFA" xr6:coauthVersionLast="47" xr6:coauthVersionMax="47" xr10:uidLastSave="{389A4857-D2E5-4214-8FB7-FFB77AA888A5}"/>
  <bookViews>
    <workbookView xWindow="0" yWindow="0" windowWidth="28800" windowHeight="12300" firstSheet="1" xr2:uid="{00000000-000D-0000-FFFF-FFFF00000000}"/>
  </bookViews>
  <sheets>
    <sheet name="Flussi_milano" sheetId="1" r:id="rId1"/>
    <sheet name="varpend_milano" sheetId="2" r:id="rId2"/>
  </sheets>
  <definedNames>
    <definedName name="_xlnm._FilterDatabase" localSheetId="0" hidden="1">Flussi_milano!$A$5:$B$9</definedName>
    <definedName name="_xlnm._FilterDatabase" localSheetId="1" hidden="1">varpend_milano!$A$5:$E$5</definedName>
    <definedName name="_xlnm.Print_Area" localSheetId="0">Flussi_milano!$A$1:$B$96</definedName>
    <definedName name="_xlnm.Print_Area" localSheetId="1">varpend_milano!$A$1:$E$19</definedName>
    <definedName name="Comuni">#REF!</definedName>
    <definedName name="_xlnm.Database">#REF!</definedName>
    <definedName name="Organico_CA">#REF!</definedName>
    <definedName name="_xlnm.Print_Titles" localSheetId="0">Flussi_milano!$5:$5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9" i="1"/>
  <c r="E29" i="1"/>
  <c r="C37" i="1"/>
  <c r="E37" i="1"/>
  <c r="C45" i="1"/>
  <c r="E45" i="1"/>
  <c r="C54" i="1"/>
  <c r="E54" i="1"/>
  <c r="C63" i="1"/>
  <c r="E63" i="1"/>
  <c r="C72" i="1"/>
  <c r="E72" i="1"/>
  <c r="C81" i="1"/>
  <c r="E81" i="1"/>
  <c r="C90" i="1"/>
  <c r="E90" i="1"/>
  <c r="G20" i="1" l="1"/>
  <c r="G29" i="1" l="1"/>
  <c r="G37" i="1"/>
  <c r="G45" i="1"/>
  <c r="G54" i="1"/>
  <c r="G81" i="1"/>
  <c r="E7" i="2"/>
  <c r="G11" i="1"/>
  <c r="G90" i="1" l="1"/>
  <c r="G72" i="1"/>
  <c r="G63" i="1"/>
  <c r="E15" i="2"/>
  <c r="E8" i="2"/>
  <c r="E12" i="2" l="1"/>
  <c r="E14" i="2" l="1"/>
  <c r="E9" i="2" l="1"/>
  <c r="E16" i="2" l="1"/>
  <c r="E13" i="2"/>
  <c r="E11" i="2"/>
  <c r="E10" i="2"/>
</calcChain>
</file>

<file path=xl/sharedStrings.xml><?xml version="1.0" encoding="utf-8"?>
<sst xmlns="http://schemas.openxmlformats.org/spreadsheetml/2006/main" count="156" uniqueCount="41">
  <si>
    <t>Distretto di Milano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</si>
  <si>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</si>
  <si>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</si>
  <si>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</si>
  <si>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</si>
  <si>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</si>
  <si>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</si>
  <si>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</si>
  <si>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</si>
  <si>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2024</t>
  </si>
  <si>
    <t>Definiti 2024</t>
  </si>
  <si>
    <t>Corte d'Appello di Milano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</si>
  <si>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</si>
  <si>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</si>
  <si>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</si>
  <si>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</si>
  <si>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</si>
  <si>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Busto Arsizio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</si>
  <si>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</si>
  <si>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</si>
  <si>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</si>
  <si>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</si>
  <si>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</si>
  <si>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</si>
  <si>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Como</t>
  </si>
  <si>
    <t>Tribunale Ordinario di Lecco</t>
  </si>
  <si>
    <t>Tribunale Ordinario di Lodi</t>
  </si>
  <si>
    <t>Tribunale Ordinario di Milano</t>
  </si>
  <si>
    <t>Tribunale Ordinario di Monza</t>
  </si>
  <si>
    <t>Tribunale Ordinario di Pavia</t>
  </si>
  <si>
    <t>Tribunale Ordinario di Sondrio</t>
  </si>
  <si>
    <t xml:space="preserve">-   </t>
  </si>
  <si>
    <t xml:space="preserve"> -   </t>
  </si>
  <si>
    <t>Tribunale Ordinario di Varese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</si>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</sst>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0.0%"/>
    <numFmt numFmtId="165" formatCode="#,###;\-#,###;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name val="Calibri"/>
      <family val="2"/>
    </font>
    <font>
      <i/>
      <sz val="9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3" fontId="4" fillId="2" borderId="0" xfId="0" applyNumberFormat="1" applyFont="1" applyFill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0" fillId="2" borderId="0" xfId="0" applyFont="1" applyFill="1"/>
    <xf numFmtId="0" fontId="9" fillId="2" borderId="1" xfId="0" applyFont="1" applyFill="1" applyBorder="1"/>
    <xf numFmtId="3" fontId="4" fillId="2" borderId="0" xfId="0" applyNumberFormat="1" applyFont="1" applyFill="1" applyProtection="1">
      <protection locked="0"/>
    </xf>
    <xf numFmtId="0" fontId="11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4" fontId="6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0" fontId="13" fillId="2" borderId="0" xfId="4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5" fillId="2" borderId="0" xfId="0" applyFont="1" applyFill="1"/>
    <xf numFmtId="3" fontId="19" fillId="2" borderId="0" xfId="3" applyNumberFormat="1" applyFont="1" applyFill="1" applyAlignment="1">
      <alignment horizontal="right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5" fontId="0" fillId="0" borderId="0" xfId="0" applyNumberFormat="1"/>
    <xf numFmtId="0" fontId="14" fillId="2" borderId="0" xfId="0" applyFont="1" applyFill="1" applyAlignment="1">
      <alignment vertical="center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3" fontId="18" fillId="4" borderId="12" xfId="0" applyNumberFormat="1" applyFont="1" applyFill="1" applyBorder="1" applyAlignment="1">
      <alignment horizontal="right" wrapText="1"/>
    </xf>
    <xf numFmtId="3" fontId="18" fillId="4" borderId="6" xfId="0" applyNumberFormat="1" applyFont="1" applyFill="1" applyBorder="1" applyAlignment="1">
      <alignment horizontal="right" wrapText="1"/>
    </xf>
    <xf numFmtId="0" fontId="18" fillId="4" borderId="3" xfId="0" applyFont="1" applyFill="1" applyBorder="1" applyAlignment="1">
      <alignment horizontal="right" wrapText="1"/>
    </xf>
    <xf numFmtId="0" fontId="18" fillId="4" borderId="1" xfId="0" applyFont="1" applyFill="1" applyBorder="1" applyAlignment="1">
      <alignment horizontal="right" wrapText="1"/>
    </xf>
    <xf numFmtId="0" fontId="18" fillId="4" borderId="5" xfId="0" applyFont="1" applyFill="1" applyBorder="1" applyAlignment="1">
      <alignment horizontal="right" wrapText="1"/>
    </xf>
    <xf numFmtId="3" fontId="19" fillId="4" borderId="1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 wrapText="1"/>
    </xf>
    <xf numFmtId="3" fontId="18" fillId="4" borderId="2" xfId="0" applyNumberFormat="1" applyFont="1" applyFill="1" applyBorder="1" applyAlignment="1">
      <alignment horizontal="right" wrapText="1"/>
    </xf>
    <xf numFmtId="3" fontId="18" fillId="4" borderId="4" xfId="0" applyNumberFormat="1" applyFont="1" applyFill="1" applyBorder="1" applyAlignment="1">
      <alignment horizontal="right" wrapText="1"/>
    </xf>
    <xf numFmtId="3" fontId="19" fillId="4" borderId="8" xfId="0" applyNumberFormat="1" applyFont="1" applyFill="1" applyBorder="1" applyAlignment="1">
      <alignment horizontal="right"/>
    </xf>
    <xf numFmtId="0" fontId="18" fillId="4" borderId="2" xfId="0" applyFont="1" applyFill="1" applyBorder="1" applyAlignment="1">
      <alignment horizontal="right"/>
    </xf>
    <xf numFmtId="3" fontId="18" fillId="0" borderId="4" xfId="0" applyNumberFormat="1" applyFont="1" applyBorder="1" applyAlignment="1">
      <alignment horizontal="right" wrapText="1"/>
    </xf>
    <xf numFmtId="0" fontId="18" fillId="0" borderId="2" xfId="0" applyFont="1" applyBorder="1" applyAlignment="1">
      <alignment horizontal="right"/>
    </xf>
    <xf numFmtId="3" fontId="22" fillId="0" borderId="2" xfId="0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right" wrapText="1"/>
    </xf>
    <xf numFmtId="0" fontId="18" fillId="4" borderId="7" xfId="0" applyFont="1" applyFill="1" applyBorder="1" applyAlignment="1">
      <alignment horizontal="right" wrapText="1"/>
    </xf>
    <xf numFmtId="3" fontId="19" fillId="4" borderId="7" xfId="0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 vertical="center" wrapText="1"/>
    </xf>
    <xf numFmtId="3" fontId="18" fillId="4" borderId="3" xfId="0" applyNumberFormat="1" applyFont="1" applyFill="1" applyBorder="1" applyAlignment="1">
      <alignment horizontal="right" wrapText="1"/>
    </xf>
    <xf numFmtId="3" fontId="18" fillId="4" borderId="5" xfId="0" applyNumberFormat="1" applyFont="1" applyFill="1" applyBorder="1" applyAlignment="1">
      <alignment horizontal="right" wrapText="1"/>
    </xf>
    <xf numFmtId="3" fontId="19" fillId="4" borderId="14" xfId="0" applyNumberFormat="1" applyFont="1" applyFill="1" applyBorder="1" applyAlignment="1">
      <alignment horizontal="right"/>
    </xf>
    <xf numFmtId="0" fontId="16" fillId="0" borderId="2" xfId="0" applyFont="1" applyBorder="1"/>
    <xf numFmtId="3" fontId="16" fillId="0" borderId="2" xfId="0" applyNumberFormat="1" applyFont="1" applyBorder="1"/>
    <xf numFmtId="3" fontId="19" fillId="0" borderId="2" xfId="0" applyNumberFormat="1" applyFont="1" applyBorder="1"/>
    <xf numFmtId="3" fontId="22" fillId="0" borderId="2" xfId="0" applyNumberFormat="1" applyFont="1" applyBorder="1"/>
    <xf numFmtId="0" fontId="18" fillId="4" borderId="3" xfId="0" applyFont="1" applyFill="1" applyBorder="1" applyAlignment="1">
      <alignment horizontal="right"/>
    </xf>
    <xf numFmtId="3" fontId="18" fillId="0" borderId="5" xfId="0" applyNumberFormat="1" applyFont="1" applyBorder="1" applyAlignment="1">
      <alignment horizontal="right" wrapText="1"/>
    </xf>
    <xf numFmtId="0" fontId="18" fillId="0" borderId="3" xfId="0" applyFont="1" applyBorder="1" applyAlignment="1">
      <alignment horizontal="right"/>
    </xf>
    <xf numFmtId="0" fontId="21" fillId="0" borderId="0" xfId="0" applyFont="1" applyAlignment="1">
      <alignment horizontal="left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</cellXfs>
  <cellStyles count="155">
    <cellStyle name="Migliaia 2" xfId="151" xr:uid="{00000000-0005-0000-0000-000001000000}"/>
    <cellStyle name="Migliaia 2 2" xfId="153" xr:uid="{00000000-0005-0000-0000-000002000000}"/>
    <cellStyle name="Normale" xfId="0" builtinId="0"/>
    <cellStyle name="Normale 10" xfId="5" xr:uid="{00000000-0005-0000-0000-000004000000}"/>
    <cellStyle name="Normale 10 2" xfId="6" xr:uid="{00000000-0005-0000-0000-000005000000}"/>
    <cellStyle name="Normale 10 2 2" xfId="7" xr:uid="{00000000-0005-0000-0000-000006000000}"/>
    <cellStyle name="Normale 10 3" xfId="8" xr:uid="{00000000-0005-0000-0000-000007000000}"/>
    <cellStyle name="Normale 10 4" xfId="9" xr:uid="{00000000-0005-0000-0000-000008000000}"/>
    <cellStyle name="Normale 11" xfId="10" xr:uid="{00000000-0005-0000-0000-000009000000}"/>
    <cellStyle name="Normale 12" xfId="2" xr:uid="{00000000-0005-0000-0000-00000A000000}"/>
    <cellStyle name="Normale 13" xfId="11" xr:uid="{00000000-0005-0000-0000-00000B000000}"/>
    <cellStyle name="Normale 13 2" xfId="12" xr:uid="{00000000-0005-0000-0000-00000C000000}"/>
    <cellStyle name="Normale 14" xfId="13" xr:uid="{00000000-0005-0000-0000-00000D000000}"/>
    <cellStyle name="Normale 14 2" xfId="14" xr:uid="{00000000-0005-0000-0000-00000E000000}"/>
    <cellStyle name="Normale 15" xfId="4" xr:uid="{00000000-0005-0000-0000-00000F000000}"/>
    <cellStyle name="Normale 16" xfId="15" xr:uid="{00000000-0005-0000-0000-000010000000}"/>
    <cellStyle name="Normale 2" xfId="3" xr:uid="{00000000-0005-0000-0000-000011000000}"/>
    <cellStyle name="Normale 2 2" xfId="16" xr:uid="{00000000-0005-0000-0000-000012000000}"/>
    <cellStyle name="Normale 2 2 2" xfId="17" xr:uid="{00000000-0005-0000-0000-000013000000}"/>
    <cellStyle name="Normale 2 2 2 2" xfId="18" xr:uid="{00000000-0005-0000-0000-000014000000}"/>
    <cellStyle name="Normale 2 2 2 2 2" xfId="19" xr:uid="{00000000-0005-0000-0000-000015000000}"/>
    <cellStyle name="Normale 2 2 2 3" xfId="20" xr:uid="{00000000-0005-0000-0000-000016000000}"/>
    <cellStyle name="Normale 2 2 2 4" xfId="21" xr:uid="{00000000-0005-0000-0000-000017000000}"/>
    <cellStyle name="Normale 2 2 3" xfId="22" xr:uid="{00000000-0005-0000-0000-000018000000}"/>
    <cellStyle name="Normale 2 2 3 2" xfId="23" xr:uid="{00000000-0005-0000-0000-000019000000}"/>
    <cellStyle name="Normale 2 2 4" xfId="24" xr:uid="{00000000-0005-0000-0000-00001A000000}"/>
    <cellStyle name="Normale 2 2 5" xfId="25" xr:uid="{00000000-0005-0000-0000-00001B000000}"/>
    <cellStyle name="Normale 2 2 6" xfId="152" xr:uid="{00000000-0005-0000-0000-00001C000000}"/>
    <cellStyle name="Normale 2 3" xfId="26" xr:uid="{00000000-0005-0000-0000-00001D000000}"/>
    <cellStyle name="Normale 2 4" xfId="27" xr:uid="{00000000-0005-0000-0000-00001E000000}"/>
    <cellStyle name="Normale 2 4 2" xfId="28" xr:uid="{00000000-0005-0000-0000-00001F000000}"/>
    <cellStyle name="Normale 2 5" xfId="29" xr:uid="{00000000-0005-0000-0000-000020000000}"/>
    <cellStyle name="Normale 3" xfId="30" xr:uid="{00000000-0005-0000-0000-000021000000}"/>
    <cellStyle name="Normale 3 2" xfId="31" xr:uid="{00000000-0005-0000-0000-000022000000}"/>
    <cellStyle name="Normale 3 3" xfId="32" xr:uid="{00000000-0005-0000-0000-000023000000}"/>
    <cellStyle name="Normale 3 3 2" xfId="33" xr:uid="{00000000-0005-0000-0000-000024000000}"/>
    <cellStyle name="Normale 3 4" xfId="34" xr:uid="{00000000-0005-0000-0000-000025000000}"/>
    <cellStyle name="Normale 3 5" xfId="35" xr:uid="{00000000-0005-0000-0000-000026000000}"/>
    <cellStyle name="Normale 4" xfId="36" xr:uid="{00000000-0005-0000-0000-000027000000}"/>
    <cellStyle name="Normale 4 2" xfId="37" xr:uid="{00000000-0005-0000-0000-000028000000}"/>
    <cellStyle name="Normale 4 2 2" xfId="38" xr:uid="{00000000-0005-0000-0000-000029000000}"/>
    <cellStyle name="Normale 4 2 2 2" xfId="39" xr:uid="{00000000-0005-0000-0000-00002A000000}"/>
    <cellStyle name="Normale 4 2 3" xfId="40" xr:uid="{00000000-0005-0000-0000-00002B000000}"/>
    <cellStyle name="Normale 4 2 4" xfId="41" xr:uid="{00000000-0005-0000-0000-00002C000000}"/>
    <cellStyle name="Normale 4 3" xfId="42" xr:uid="{00000000-0005-0000-0000-00002D000000}"/>
    <cellStyle name="Normale 4 3 2" xfId="43" xr:uid="{00000000-0005-0000-0000-00002E000000}"/>
    <cellStyle name="Normale 4 3 2 2" xfId="44" xr:uid="{00000000-0005-0000-0000-00002F000000}"/>
    <cellStyle name="Normale 4 3 3" xfId="45" xr:uid="{00000000-0005-0000-0000-000030000000}"/>
    <cellStyle name="Normale 4 3 4" xfId="46" xr:uid="{00000000-0005-0000-0000-000031000000}"/>
    <cellStyle name="Normale 4 4" xfId="47" xr:uid="{00000000-0005-0000-0000-000032000000}"/>
    <cellStyle name="Normale 4 4 2" xfId="48" xr:uid="{00000000-0005-0000-0000-000033000000}"/>
    <cellStyle name="Normale 4 5" xfId="49" xr:uid="{00000000-0005-0000-0000-000034000000}"/>
    <cellStyle name="Normale 4 6" xfId="50" xr:uid="{00000000-0005-0000-0000-000035000000}"/>
    <cellStyle name="Normale 5" xfId="51" xr:uid="{00000000-0005-0000-0000-000036000000}"/>
    <cellStyle name="Normale 5 2" xfId="52" xr:uid="{00000000-0005-0000-0000-000037000000}"/>
    <cellStyle name="Normale 5 2 2" xfId="53" xr:uid="{00000000-0005-0000-0000-000038000000}"/>
    <cellStyle name="Normale 5 2 2 2" xfId="54" xr:uid="{00000000-0005-0000-0000-000039000000}"/>
    <cellStyle name="Normale 5 2 3" xfId="55" xr:uid="{00000000-0005-0000-0000-00003A000000}"/>
    <cellStyle name="Normale 5 2 4" xfId="56" xr:uid="{00000000-0005-0000-0000-00003B000000}"/>
    <cellStyle name="Normale 5 3" xfId="57" xr:uid="{00000000-0005-0000-0000-00003C000000}"/>
    <cellStyle name="Normale 5 3 2" xfId="58" xr:uid="{00000000-0005-0000-0000-00003D000000}"/>
    <cellStyle name="Normale 5 3 2 2" xfId="59" xr:uid="{00000000-0005-0000-0000-00003E000000}"/>
    <cellStyle name="Normale 5 3 3" xfId="60" xr:uid="{00000000-0005-0000-0000-00003F000000}"/>
    <cellStyle name="Normale 5 3 4" xfId="61" xr:uid="{00000000-0005-0000-0000-000040000000}"/>
    <cellStyle name="Normale 5 4" xfId="62" xr:uid="{00000000-0005-0000-0000-000041000000}"/>
    <cellStyle name="Normale 5 4 2" xfId="63" xr:uid="{00000000-0005-0000-0000-000042000000}"/>
    <cellStyle name="Normale 5 5" xfId="64" xr:uid="{00000000-0005-0000-0000-000043000000}"/>
    <cellStyle name="Normale 5 6" xfId="65" xr:uid="{00000000-0005-0000-0000-000044000000}"/>
    <cellStyle name="Normale 6" xfId="66" xr:uid="{00000000-0005-0000-0000-000045000000}"/>
    <cellStyle name="Normale 6 2" xfId="67" xr:uid="{00000000-0005-0000-0000-000046000000}"/>
    <cellStyle name="Normale 6 2 2" xfId="68" xr:uid="{00000000-0005-0000-0000-000047000000}"/>
    <cellStyle name="Normale 6 2 2 2" xfId="69" xr:uid="{00000000-0005-0000-0000-000048000000}"/>
    <cellStyle name="Normale 6 2 2 2 2" xfId="70" xr:uid="{00000000-0005-0000-0000-000049000000}"/>
    <cellStyle name="Normale 6 2 2 3" xfId="71" xr:uid="{00000000-0005-0000-0000-00004A000000}"/>
    <cellStyle name="Normale 6 2 2 4" xfId="72" xr:uid="{00000000-0005-0000-0000-00004B000000}"/>
    <cellStyle name="Normale 6 2 3" xfId="73" xr:uid="{00000000-0005-0000-0000-00004C000000}"/>
    <cellStyle name="Normale 6 2 3 2" xfId="74" xr:uid="{00000000-0005-0000-0000-00004D000000}"/>
    <cellStyle name="Normale 6 2 3 2 2" xfId="75" xr:uid="{00000000-0005-0000-0000-00004E000000}"/>
    <cellStyle name="Normale 6 2 3 3" xfId="76" xr:uid="{00000000-0005-0000-0000-00004F000000}"/>
    <cellStyle name="Normale 6 2 3 4" xfId="77" xr:uid="{00000000-0005-0000-0000-000050000000}"/>
    <cellStyle name="Normale 6 2 4" xfId="78" xr:uid="{00000000-0005-0000-0000-000051000000}"/>
    <cellStyle name="Normale 6 2 4 2" xfId="79" xr:uid="{00000000-0005-0000-0000-000052000000}"/>
    <cellStyle name="Normale 6 2 5" xfId="80" xr:uid="{00000000-0005-0000-0000-000053000000}"/>
    <cellStyle name="Normale 6 2 6" xfId="81" xr:uid="{00000000-0005-0000-0000-000054000000}"/>
    <cellStyle name="Normale 6 3" xfId="82" xr:uid="{00000000-0005-0000-0000-000055000000}"/>
    <cellStyle name="Normale 6 3 2" xfId="83" xr:uid="{00000000-0005-0000-0000-000056000000}"/>
    <cellStyle name="Normale 6 3 2 2" xfId="84" xr:uid="{00000000-0005-0000-0000-000057000000}"/>
    <cellStyle name="Normale 6 3 2 2 2" xfId="85" xr:uid="{00000000-0005-0000-0000-000058000000}"/>
    <cellStyle name="Normale 6 3 2 3" xfId="86" xr:uid="{00000000-0005-0000-0000-000059000000}"/>
    <cellStyle name="Normale 6 3 2 4" xfId="87" xr:uid="{00000000-0005-0000-0000-00005A000000}"/>
    <cellStyle name="Normale 6 3 3" xfId="88" xr:uid="{00000000-0005-0000-0000-00005B000000}"/>
    <cellStyle name="Normale 6 3 3 2" xfId="89" xr:uid="{00000000-0005-0000-0000-00005C000000}"/>
    <cellStyle name="Normale 6 3 4" xfId="90" xr:uid="{00000000-0005-0000-0000-00005D000000}"/>
    <cellStyle name="Normale 6 3 5" xfId="91" xr:uid="{00000000-0005-0000-0000-00005E000000}"/>
    <cellStyle name="Normale 6 4" xfId="92" xr:uid="{00000000-0005-0000-0000-00005F000000}"/>
    <cellStyle name="Normale 6 4 2" xfId="93" xr:uid="{00000000-0005-0000-0000-000060000000}"/>
    <cellStyle name="Normale 6 4 2 2" xfId="94" xr:uid="{00000000-0005-0000-0000-000061000000}"/>
    <cellStyle name="Normale 6 4 3" xfId="95" xr:uid="{00000000-0005-0000-0000-000062000000}"/>
    <cellStyle name="Normale 6 4 4" xfId="96" xr:uid="{00000000-0005-0000-0000-000063000000}"/>
    <cellStyle name="Normale 6 5" xfId="97" xr:uid="{00000000-0005-0000-0000-000064000000}"/>
    <cellStyle name="Normale 6 5 2" xfId="98" xr:uid="{00000000-0005-0000-0000-000065000000}"/>
    <cellStyle name="Normale 6 5 2 2" xfId="99" xr:uid="{00000000-0005-0000-0000-000066000000}"/>
    <cellStyle name="Normale 6 5 3" xfId="100" xr:uid="{00000000-0005-0000-0000-000067000000}"/>
    <cellStyle name="Normale 6 5 4" xfId="101" xr:uid="{00000000-0005-0000-0000-000068000000}"/>
    <cellStyle name="Normale 6 6" xfId="102" xr:uid="{00000000-0005-0000-0000-000069000000}"/>
    <cellStyle name="Normale 6 6 2" xfId="103" xr:uid="{00000000-0005-0000-0000-00006A000000}"/>
    <cellStyle name="Normale 6 6 2 2" xfId="104" xr:uid="{00000000-0005-0000-0000-00006B000000}"/>
    <cellStyle name="Normale 6 6 3" xfId="105" xr:uid="{00000000-0005-0000-0000-00006C000000}"/>
    <cellStyle name="Normale 6 7" xfId="106" xr:uid="{00000000-0005-0000-0000-00006D000000}"/>
    <cellStyle name="Normale 6 7 2" xfId="107" xr:uid="{00000000-0005-0000-0000-00006E000000}"/>
    <cellStyle name="Normale 6 8" xfId="108" xr:uid="{00000000-0005-0000-0000-00006F000000}"/>
    <cellStyle name="Normale 6 9" xfId="109" xr:uid="{00000000-0005-0000-0000-000070000000}"/>
    <cellStyle name="Normale 7" xfId="110" xr:uid="{00000000-0005-0000-0000-000071000000}"/>
    <cellStyle name="Normale 7 2" xfId="111" xr:uid="{00000000-0005-0000-0000-000072000000}"/>
    <cellStyle name="Normale 7 2 2" xfId="112" xr:uid="{00000000-0005-0000-0000-000073000000}"/>
    <cellStyle name="Normale 7 3" xfId="113" xr:uid="{00000000-0005-0000-0000-000074000000}"/>
    <cellStyle name="Normale 7 4" xfId="114" xr:uid="{00000000-0005-0000-0000-000075000000}"/>
    <cellStyle name="Normale 8" xfId="115" xr:uid="{00000000-0005-0000-0000-000076000000}"/>
    <cellStyle name="Normale 8 2" xfId="116" xr:uid="{00000000-0005-0000-0000-000077000000}"/>
    <cellStyle name="Normale 8 2 2" xfId="117" xr:uid="{00000000-0005-0000-0000-000078000000}"/>
    <cellStyle name="Normale 8 3" xfId="118" xr:uid="{00000000-0005-0000-0000-000079000000}"/>
    <cellStyle name="Normale 8 3 2" xfId="154" xr:uid="{00000000-0005-0000-0000-00007A000000}"/>
    <cellStyle name="Normale 8 4" xfId="119" xr:uid="{00000000-0005-0000-0000-00007B000000}"/>
    <cellStyle name="Normale 9" xfId="120" xr:uid="{00000000-0005-0000-0000-00007C000000}"/>
    <cellStyle name="Normale 9 2" xfId="121" xr:uid="{00000000-0005-0000-0000-00007D000000}"/>
    <cellStyle name="Normale 9 2 2" xfId="122" xr:uid="{00000000-0005-0000-0000-00007E000000}"/>
    <cellStyle name="Normale 9 3" xfId="123" xr:uid="{00000000-0005-0000-0000-00007F000000}"/>
    <cellStyle name="Normale 9 4" xfId="124" xr:uid="{00000000-0005-0000-0000-000080000000}"/>
    <cellStyle name="Percentuale" xfId="1" builtinId="5"/>
    <cellStyle name="Percentuale 2" xfId="125" xr:uid="{00000000-0005-0000-0000-000082000000}"/>
    <cellStyle name="Percentuale 3" xfId="126" xr:uid="{00000000-0005-0000-0000-000083000000}"/>
    <cellStyle name="Percentuale 3 2" xfId="127" xr:uid="{00000000-0005-0000-0000-000084000000}"/>
    <cellStyle name="Percentuale 3 2 2" xfId="128" xr:uid="{00000000-0005-0000-0000-000085000000}"/>
    <cellStyle name="Percentuale 3 2 2 2" xfId="129" xr:uid="{00000000-0005-0000-0000-000086000000}"/>
    <cellStyle name="Percentuale 3 2 3" xfId="130" xr:uid="{00000000-0005-0000-0000-000087000000}"/>
    <cellStyle name="Percentuale 3 3" xfId="131" xr:uid="{00000000-0005-0000-0000-000088000000}"/>
    <cellStyle name="Percentuale 3 3 2" xfId="132" xr:uid="{00000000-0005-0000-0000-000089000000}"/>
    <cellStyle name="Percentuale 3 4" xfId="133" xr:uid="{00000000-0005-0000-0000-00008A000000}"/>
    <cellStyle name="Percentuale 3 4 2" xfId="134" xr:uid="{00000000-0005-0000-0000-00008B000000}"/>
    <cellStyle name="Percentuale 3 5" xfId="135" xr:uid="{00000000-0005-0000-0000-00008C000000}"/>
    <cellStyle name="Percentuale 4" xfId="136" xr:uid="{00000000-0005-0000-0000-00008D000000}"/>
    <cellStyle name="Percentuale 4 2" xfId="137" xr:uid="{00000000-0005-0000-0000-00008E000000}"/>
    <cellStyle name="Percentuale 4 2 2" xfId="138" xr:uid="{00000000-0005-0000-0000-00008F000000}"/>
    <cellStyle name="Percentuale 4 2 2 2" xfId="139" xr:uid="{00000000-0005-0000-0000-000090000000}"/>
    <cellStyle name="Percentuale 4 2 3" xfId="140" xr:uid="{00000000-0005-0000-0000-000091000000}"/>
    <cellStyle name="Percentuale 4 3" xfId="141" xr:uid="{00000000-0005-0000-0000-000092000000}"/>
    <cellStyle name="Percentuale 4 3 2" xfId="142" xr:uid="{00000000-0005-0000-0000-000093000000}"/>
    <cellStyle name="Percentuale 4 4" xfId="143" xr:uid="{00000000-0005-0000-0000-000094000000}"/>
    <cellStyle name="Percentuale 4 4 2" xfId="144" xr:uid="{00000000-0005-0000-0000-000095000000}"/>
    <cellStyle name="Percentuale 4 5" xfId="145" xr:uid="{00000000-0005-0000-0000-000096000000}"/>
    <cellStyle name="Percentuale 5" xfId="146" xr:uid="{00000000-0005-0000-0000-000097000000}"/>
    <cellStyle name="Percentuale 6" xfId="147" xr:uid="{00000000-0005-0000-0000-000098000000}"/>
    <cellStyle name="Percentuale 6 2" xfId="148" xr:uid="{00000000-0005-0000-0000-000099000000}"/>
    <cellStyle name="Percentuale 7" xfId="149" xr:uid="{00000000-0005-0000-0000-00009A000000}"/>
    <cellStyle name="Percentuale 7 2" xfId="150" xr:uid="{00000000-0005-0000-0000-00009B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6"/>
  <sheetViews>
    <sheetView showGridLines="0" tabSelected="1" zoomScale="85" zoomScaleNormal="85" zoomScaleSheetLayoutView="55" workbookViewId="0">
      <selection activeCell="J5" sqref="J5"/>
    </sheetView>
  </sheetViews>
  <sheetFormatPr defaultColWidth="9.140625" defaultRowHeight="12.75"/>
  <cols>
    <col min="1" max="1" width="19" style="2" customWidth="1"/>
    <col min="2" max="2" width="33" style="2" customWidth="1"/>
    <col min="3" max="8" width="12.140625" style="2" customWidth="1"/>
    <col min="9" max="16384" width="9.140625" style="2"/>
  </cols>
  <sheetData>
    <row r="1" spans="1:8" ht="15.75">
      <c r="A1" s="1" t="s">
        <v>0</v>
      </c>
    </row>
    <row r="2" spans="1:8" ht="15">
      <c r="A2" s="3" t="s">
        <v>1</v>
      </c>
      <c r="C2" s="11"/>
      <c r="D2" s="11"/>
      <c r="E2" s="11"/>
      <c r="F2" s="11"/>
      <c r="G2" s="11"/>
      <c r="H2" s="11"/>
    </row>
    <row r="3" spans="1:8" ht="14.1" customHeight="1">
      <c r="A3" s="71" t="s">
        <v>2</v>
      </c>
      <c r="B3" s="71"/>
      <c r="C3" s="71"/>
      <c r="D3" s="71"/>
      <c r="E3" s="71"/>
      <c r="F3" s="71"/>
      <c r="G3" s="71"/>
    </row>
    <row r="4" spans="1:8" ht="6.75" customHeight="1"/>
    <row r="5" spans="1:8" ht="50.1" customHeight="1">
      <c r="A5" s="4" t="s">
        <v>3</v>
      </c>
      <c r="B5" s="4" t="s">
        <v>4</v>
      </c>
      <c r="C5" s="38" t="s">
        <v>5</v>
      </c>
      <c r="D5" s="38" t="s">
        <v>6</v>
      </c>
      <c r="E5" s="39" t="s">
        <v>7</v>
      </c>
      <c r="F5" s="39" t="s">
        <v>8</v>
      </c>
      <c r="G5" s="60" t="s">
        <v>9</v>
      </c>
      <c r="H5" s="60" t="s">
        <v>10</v>
      </c>
    </row>
    <row r="6" spans="1:8" ht="14.1" customHeight="1">
      <c r="A6" s="74" t="s">
        <v>11</v>
      </c>
      <c r="B6" s="5" t="s">
        <v>12</v>
      </c>
      <c r="C6" s="40">
        <v>8576</v>
      </c>
      <c r="D6" s="41">
        <v>8717</v>
      </c>
      <c r="E6" s="40">
        <v>7201</v>
      </c>
      <c r="F6" s="57">
        <v>9595</v>
      </c>
      <c r="G6" s="65">
        <v>6322</v>
      </c>
      <c r="H6" s="65">
        <v>7153</v>
      </c>
    </row>
    <row r="7" spans="1:8" ht="14.1" customHeight="1">
      <c r="A7" s="74"/>
      <c r="B7" s="5" t="s">
        <v>13</v>
      </c>
      <c r="C7" s="42">
        <v>31</v>
      </c>
      <c r="D7" s="43">
        <v>34</v>
      </c>
      <c r="E7" s="42">
        <v>41</v>
      </c>
      <c r="F7" s="58">
        <v>37</v>
      </c>
      <c r="G7" s="64">
        <v>31</v>
      </c>
      <c r="H7" s="64">
        <v>38</v>
      </c>
    </row>
    <row r="8" spans="1:8" ht="14.1" customHeight="1">
      <c r="A8" s="74"/>
      <c r="B8" s="5" t="s">
        <v>14</v>
      </c>
      <c r="C8" s="44">
        <v>198</v>
      </c>
      <c r="D8" s="43">
        <v>206</v>
      </c>
      <c r="E8" s="44">
        <v>183</v>
      </c>
      <c r="F8" s="58">
        <v>210</v>
      </c>
      <c r="G8" s="64">
        <v>207</v>
      </c>
      <c r="H8" s="64">
        <v>212</v>
      </c>
    </row>
    <row r="9" spans="1:8" ht="14.1" customHeight="1">
      <c r="A9" s="74"/>
      <c r="B9" s="7" t="s">
        <v>15</v>
      </c>
      <c r="C9" s="45">
        <v>8805</v>
      </c>
      <c r="D9" s="45">
        <v>8957</v>
      </c>
      <c r="E9" s="45">
        <v>7425</v>
      </c>
      <c r="F9" s="59">
        <v>9842</v>
      </c>
      <c r="G9" s="67">
        <v>6560</v>
      </c>
      <c r="H9" s="67">
        <v>7403</v>
      </c>
    </row>
    <row r="10" spans="1:8" ht="7.35" customHeight="1">
      <c r="A10" s="8"/>
      <c r="B10" s="9"/>
      <c r="C10" s="6"/>
      <c r="D10" s="6"/>
      <c r="E10" s="6"/>
      <c r="F10" s="6"/>
      <c r="G10" s="6"/>
      <c r="H10" s="6"/>
    </row>
    <row r="11" spans="1:8" ht="14.45" customHeight="1">
      <c r="A11" s="8"/>
      <c r="B11" s="10" t="s">
        <v>16</v>
      </c>
      <c r="C11" s="72">
        <f>D9/C9</f>
        <v>1.0172629187961386</v>
      </c>
      <c r="D11" s="73"/>
      <c r="E11" s="72">
        <f>F9/E9</f>
        <v>1.3255218855218855</v>
      </c>
      <c r="F11" s="73"/>
      <c r="G11" s="72">
        <f>H9/G9</f>
        <v>1.1285060975609755</v>
      </c>
      <c r="H11" s="73"/>
    </row>
    <row r="12" spans="1:8" ht="14.1" customHeight="1">
      <c r="C12" s="6"/>
      <c r="D12" s="6"/>
      <c r="E12" s="6"/>
      <c r="F12" s="6"/>
      <c r="G12" s="6"/>
      <c r="H12" s="6"/>
    </row>
    <row r="13" spans="1:8" ht="14.1" customHeight="1">
      <c r="A13" s="74" t="s">
        <v>17</v>
      </c>
      <c r="B13" s="12" t="s">
        <v>18</v>
      </c>
      <c r="C13" s="46">
        <v>2</v>
      </c>
      <c r="D13" s="46">
        <v>5</v>
      </c>
      <c r="E13" s="46">
        <v>3</v>
      </c>
      <c r="F13" s="42">
        <v>3</v>
      </c>
      <c r="G13" s="64">
        <v>0</v>
      </c>
      <c r="H13" s="64">
        <v>2</v>
      </c>
    </row>
    <row r="14" spans="1:8" ht="14.1" customHeight="1">
      <c r="A14" s="74" t="s">
        <v>19</v>
      </c>
      <c r="B14" s="12" t="s">
        <v>20</v>
      </c>
      <c r="C14" s="46">
        <v>95</v>
      </c>
      <c r="D14" s="46">
        <v>95</v>
      </c>
      <c r="E14" s="46">
        <v>101</v>
      </c>
      <c r="F14" s="42">
        <v>93</v>
      </c>
      <c r="G14" s="64">
        <v>109</v>
      </c>
      <c r="H14" s="64">
        <v>69</v>
      </c>
    </row>
    <row r="15" spans="1:8" ht="14.1" customHeight="1">
      <c r="A15" s="74" t="s">
        <v>19</v>
      </c>
      <c r="B15" s="13" t="s">
        <v>21</v>
      </c>
      <c r="C15" s="47">
        <v>2045</v>
      </c>
      <c r="D15" s="47">
        <v>1737</v>
      </c>
      <c r="E15" s="47">
        <v>2493</v>
      </c>
      <c r="F15" s="61">
        <v>2469</v>
      </c>
      <c r="G15" s="65">
        <v>1134</v>
      </c>
      <c r="H15" s="65">
        <v>1863</v>
      </c>
    </row>
    <row r="16" spans="1:8" ht="14.1" customHeight="1">
      <c r="A16" s="74" t="s">
        <v>19</v>
      </c>
      <c r="B16" s="14" t="s">
        <v>22</v>
      </c>
      <c r="C16" s="46">
        <v>10</v>
      </c>
      <c r="D16" s="46">
        <v>12</v>
      </c>
      <c r="E16" s="46">
        <v>7</v>
      </c>
      <c r="F16" s="42">
        <v>7</v>
      </c>
      <c r="G16" s="64">
        <v>5</v>
      </c>
      <c r="H16" s="64">
        <v>6</v>
      </c>
    </row>
    <row r="17" spans="1:8" ht="14.1" customHeight="1">
      <c r="A17" s="74" t="s">
        <v>19</v>
      </c>
      <c r="B17" s="15" t="s">
        <v>23</v>
      </c>
      <c r="C17" s="48">
        <v>7390</v>
      </c>
      <c r="D17" s="48">
        <v>8251</v>
      </c>
      <c r="E17" s="48">
        <v>9121</v>
      </c>
      <c r="F17" s="62">
        <v>7238</v>
      </c>
      <c r="G17" s="65">
        <v>10399</v>
      </c>
      <c r="H17" s="65">
        <v>6715</v>
      </c>
    </row>
    <row r="18" spans="1:8" ht="14.1" customHeight="1">
      <c r="A18" s="74" t="s">
        <v>19</v>
      </c>
      <c r="B18" s="10" t="s">
        <v>15</v>
      </c>
      <c r="C18" s="49">
        <v>9542</v>
      </c>
      <c r="D18" s="49">
        <v>10100</v>
      </c>
      <c r="E18" s="49">
        <v>11725</v>
      </c>
      <c r="F18" s="63">
        <v>9810</v>
      </c>
      <c r="G18" s="66">
        <v>11647</v>
      </c>
      <c r="H18" s="66">
        <v>8655</v>
      </c>
    </row>
    <row r="19" spans="1:8" ht="6" customHeight="1">
      <c r="A19" s="8"/>
      <c r="B19" s="16"/>
      <c r="C19" s="31"/>
      <c r="D19" s="31"/>
      <c r="E19" s="31"/>
      <c r="F19" s="31"/>
      <c r="G19" s="31"/>
      <c r="H19" s="31"/>
    </row>
    <row r="20" spans="1:8" ht="14.1" customHeight="1">
      <c r="A20" s="8"/>
      <c r="B20" s="10" t="s">
        <v>16</v>
      </c>
      <c r="C20" s="72">
        <f>D18/C18</f>
        <v>1.0584783064347096</v>
      </c>
      <c r="D20" s="73"/>
      <c r="E20" s="72">
        <f>F18/E18</f>
        <v>0.83667377398720677</v>
      </c>
      <c r="F20" s="73"/>
      <c r="G20" s="72">
        <f>H18/G18</f>
        <v>0.74310981368592766</v>
      </c>
      <c r="H20" s="73"/>
    </row>
    <row r="21" spans="1:8" ht="14.1" customHeight="1">
      <c r="A21" s="8"/>
      <c r="B21" s="16"/>
      <c r="C21" s="17"/>
      <c r="D21" s="17"/>
      <c r="E21" s="17"/>
      <c r="F21" s="17"/>
      <c r="G21" s="17"/>
      <c r="H21" s="17"/>
    </row>
    <row r="22" spans="1:8" ht="14.1" customHeight="1">
      <c r="A22" s="74" t="s">
        <v>24</v>
      </c>
      <c r="B22" s="12" t="s">
        <v>18</v>
      </c>
      <c r="C22" s="46">
        <v>0</v>
      </c>
      <c r="D22" s="46">
        <v>2</v>
      </c>
      <c r="E22" s="46">
        <v>2</v>
      </c>
      <c r="F22" s="42">
        <v>2</v>
      </c>
      <c r="G22" s="64">
        <v>4</v>
      </c>
      <c r="H22" s="64">
        <v>2</v>
      </c>
    </row>
    <row r="23" spans="1:8" ht="14.1" customHeight="1">
      <c r="A23" s="74" t="s">
        <v>19</v>
      </c>
      <c r="B23" s="12" t="s">
        <v>20</v>
      </c>
      <c r="C23" s="46">
        <v>66</v>
      </c>
      <c r="D23" s="46">
        <v>59</v>
      </c>
      <c r="E23" s="46">
        <v>72</v>
      </c>
      <c r="F23" s="42">
        <v>63</v>
      </c>
      <c r="G23" s="64">
        <v>80</v>
      </c>
      <c r="H23" s="64">
        <v>79</v>
      </c>
    </row>
    <row r="24" spans="1:8" ht="14.1" customHeight="1">
      <c r="A24" s="74" t="s">
        <v>19</v>
      </c>
      <c r="B24" s="13" t="s">
        <v>21</v>
      </c>
      <c r="C24" s="47">
        <v>1427</v>
      </c>
      <c r="D24" s="47">
        <v>1615</v>
      </c>
      <c r="E24" s="47">
        <v>1558</v>
      </c>
      <c r="F24" s="61">
        <v>1830</v>
      </c>
      <c r="G24" s="65">
        <v>1456</v>
      </c>
      <c r="H24" s="65">
        <v>1770</v>
      </c>
    </row>
    <row r="25" spans="1:8" ht="14.1" customHeight="1">
      <c r="A25" s="74" t="s">
        <v>19</v>
      </c>
      <c r="B25" s="14" t="s">
        <v>22</v>
      </c>
      <c r="C25" s="46">
        <v>7</v>
      </c>
      <c r="D25" s="46">
        <v>5</v>
      </c>
      <c r="E25" s="46">
        <v>10</v>
      </c>
      <c r="F25" s="42">
        <v>12</v>
      </c>
      <c r="G25" s="64">
        <v>11</v>
      </c>
      <c r="H25" s="64">
        <v>14</v>
      </c>
    </row>
    <row r="26" spans="1:8" ht="14.1" customHeight="1">
      <c r="A26" s="74" t="s">
        <v>19</v>
      </c>
      <c r="B26" s="15" t="s">
        <v>23</v>
      </c>
      <c r="C26" s="48">
        <v>5592</v>
      </c>
      <c r="D26" s="48">
        <v>4445</v>
      </c>
      <c r="E26" s="48">
        <v>6423</v>
      </c>
      <c r="F26" s="62">
        <v>5120</v>
      </c>
      <c r="G26" s="65">
        <v>5949</v>
      </c>
      <c r="H26" s="65">
        <v>5115</v>
      </c>
    </row>
    <row r="27" spans="1:8" ht="14.1" customHeight="1">
      <c r="A27" s="74" t="s">
        <v>19</v>
      </c>
      <c r="B27" s="10" t="s">
        <v>15</v>
      </c>
      <c r="C27" s="49">
        <v>7092</v>
      </c>
      <c r="D27" s="49">
        <v>6126</v>
      </c>
      <c r="E27" s="49">
        <v>8065</v>
      </c>
      <c r="F27" s="63">
        <v>7027</v>
      </c>
      <c r="G27" s="66">
        <v>7500</v>
      </c>
      <c r="H27" s="66">
        <v>6980</v>
      </c>
    </row>
    <row r="28" spans="1:8" ht="6" customHeight="1">
      <c r="A28" s="8"/>
      <c r="B28" s="16"/>
      <c r="C28" s="31"/>
      <c r="D28" s="31"/>
      <c r="E28" s="31"/>
      <c r="F28" s="31"/>
      <c r="G28" s="31"/>
      <c r="H28" s="31"/>
    </row>
    <row r="29" spans="1:8" ht="14.1" customHeight="1">
      <c r="A29" s="8"/>
      <c r="B29" s="10" t="s">
        <v>16</v>
      </c>
      <c r="C29" s="72">
        <f>D27/C27</f>
        <v>0.86379018612521152</v>
      </c>
      <c r="D29" s="73"/>
      <c r="E29" s="72">
        <f>F27/E27</f>
        <v>0.87129572225666463</v>
      </c>
      <c r="F29" s="73"/>
      <c r="G29" s="72">
        <f>H27/G27</f>
        <v>0.93066666666666664</v>
      </c>
      <c r="H29" s="73"/>
    </row>
    <row r="30" spans="1:8" ht="14.1" customHeight="1">
      <c r="A30" s="8"/>
      <c r="B30" s="16"/>
      <c r="C30" s="31"/>
      <c r="D30" s="31"/>
      <c r="E30" s="31"/>
      <c r="F30" s="31"/>
      <c r="G30" s="31"/>
      <c r="H30" s="31"/>
    </row>
    <row r="31" spans="1:8" ht="14.1" customHeight="1">
      <c r="A31" s="75" t="s">
        <v>25</v>
      </c>
      <c r="B31" s="12" t="s">
        <v>20</v>
      </c>
      <c r="C31" s="46">
        <v>30</v>
      </c>
      <c r="D31" s="46">
        <v>46</v>
      </c>
      <c r="E31" s="46">
        <v>27</v>
      </c>
      <c r="F31" s="42">
        <v>60</v>
      </c>
      <c r="G31" s="64">
        <v>37</v>
      </c>
      <c r="H31" s="64">
        <v>34</v>
      </c>
    </row>
    <row r="32" spans="1:8" ht="14.1" customHeight="1">
      <c r="A32" s="76"/>
      <c r="B32" s="13" t="s">
        <v>21</v>
      </c>
      <c r="C32" s="46">
        <v>845</v>
      </c>
      <c r="D32" s="47">
        <v>1029</v>
      </c>
      <c r="E32" s="46">
        <v>853</v>
      </c>
      <c r="F32" s="61">
        <v>1151</v>
      </c>
      <c r="G32" s="64">
        <v>639</v>
      </c>
      <c r="H32" s="64">
        <v>821</v>
      </c>
    </row>
    <row r="33" spans="1:8" ht="21.6" customHeight="1">
      <c r="A33" s="76"/>
      <c r="B33" s="14" t="s">
        <v>22</v>
      </c>
      <c r="C33" s="46">
        <v>4</v>
      </c>
      <c r="D33" s="46">
        <v>3</v>
      </c>
      <c r="E33" s="46">
        <v>3</v>
      </c>
      <c r="F33" s="42">
        <v>4</v>
      </c>
      <c r="G33" s="64">
        <v>1</v>
      </c>
      <c r="H33" s="64">
        <v>1</v>
      </c>
    </row>
    <row r="34" spans="1:8" ht="14.1" customHeight="1">
      <c r="A34" s="76"/>
      <c r="B34" s="15" t="s">
        <v>23</v>
      </c>
      <c r="C34" s="48">
        <v>2279</v>
      </c>
      <c r="D34" s="48">
        <v>1878</v>
      </c>
      <c r="E34" s="48">
        <v>2488</v>
      </c>
      <c r="F34" s="62">
        <v>2451</v>
      </c>
      <c r="G34" s="65">
        <v>2572</v>
      </c>
      <c r="H34" s="65">
        <v>2490</v>
      </c>
    </row>
    <row r="35" spans="1:8" ht="14.1" customHeight="1">
      <c r="A35" s="77"/>
      <c r="B35" s="10" t="s">
        <v>15</v>
      </c>
      <c r="C35" s="49">
        <v>3158</v>
      </c>
      <c r="D35" s="49">
        <v>2956</v>
      </c>
      <c r="E35" s="49">
        <v>3371</v>
      </c>
      <c r="F35" s="63">
        <v>3666</v>
      </c>
      <c r="G35" s="66">
        <v>3249</v>
      </c>
      <c r="H35" s="66">
        <v>3346</v>
      </c>
    </row>
    <row r="36" spans="1:8" ht="6" customHeight="1">
      <c r="A36" s="8"/>
      <c r="B36" s="16"/>
      <c r="C36" s="31"/>
      <c r="D36" s="31"/>
      <c r="E36" s="31"/>
      <c r="F36" s="31"/>
      <c r="G36" s="31"/>
      <c r="H36" s="31"/>
    </row>
    <row r="37" spans="1:8" ht="14.1" customHeight="1">
      <c r="A37" s="8"/>
      <c r="B37" s="10" t="s">
        <v>16</v>
      </c>
      <c r="C37" s="72">
        <f>D35/C35</f>
        <v>0.9360354654844838</v>
      </c>
      <c r="D37" s="73"/>
      <c r="E37" s="72">
        <f>F35/E35</f>
        <v>1.0875111242954614</v>
      </c>
      <c r="F37" s="73"/>
      <c r="G37" s="72">
        <f>H35/G35</f>
        <v>1.0298553401046475</v>
      </c>
      <c r="H37" s="73"/>
    </row>
    <row r="38" spans="1:8" ht="7.5" customHeight="1">
      <c r="A38" s="8"/>
      <c r="B38" s="16"/>
      <c r="C38" s="31"/>
      <c r="D38" s="31"/>
      <c r="E38" s="31"/>
      <c r="F38" s="31"/>
      <c r="G38" s="31"/>
      <c r="H38" s="31"/>
    </row>
    <row r="39" spans="1:8" ht="14.1" customHeight="1">
      <c r="A39" s="75" t="s">
        <v>26</v>
      </c>
      <c r="B39" s="12" t="s">
        <v>20</v>
      </c>
      <c r="C39" s="46">
        <v>66</v>
      </c>
      <c r="D39" s="46">
        <v>80</v>
      </c>
      <c r="E39" s="46">
        <v>42</v>
      </c>
      <c r="F39" s="42">
        <v>78</v>
      </c>
      <c r="G39" s="64">
        <v>34</v>
      </c>
      <c r="H39" s="64">
        <v>58</v>
      </c>
    </row>
    <row r="40" spans="1:8" ht="14.1" customHeight="1">
      <c r="A40" s="76"/>
      <c r="B40" s="13" t="s">
        <v>21</v>
      </c>
      <c r="C40" s="47">
        <v>1035</v>
      </c>
      <c r="D40" s="47">
        <v>1412</v>
      </c>
      <c r="E40" s="46">
        <v>915</v>
      </c>
      <c r="F40" s="61">
        <v>1515</v>
      </c>
      <c r="G40" s="65">
        <v>1097</v>
      </c>
      <c r="H40" s="65">
        <v>1567</v>
      </c>
    </row>
    <row r="41" spans="1:8" ht="26.45" customHeight="1">
      <c r="A41" s="76"/>
      <c r="B41" s="14" t="s">
        <v>22</v>
      </c>
      <c r="C41" s="46">
        <v>16</v>
      </c>
      <c r="D41" s="46">
        <v>8</v>
      </c>
      <c r="E41" s="46">
        <v>5</v>
      </c>
      <c r="F41" s="42">
        <v>10</v>
      </c>
      <c r="G41" s="64">
        <v>7</v>
      </c>
      <c r="H41" s="64">
        <v>9</v>
      </c>
    </row>
    <row r="42" spans="1:8" ht="14.1" customHeight="1">
      <c r="A42" s="76"/>
      <c r="B42" s="15" t="s">
        <v>23</v>
      </c>
      <c r="C42" s="48">
        <v>2800</v>
      </c>
      <c r="D42" s="48">
        <v>2687</v>
      </c>
      <c r="E42" s="48">
        <v>2757</v>
      </c>
      <c r="F42" s="62">
        <v>3043</v>
      </c>
      <c r="G42" s="65">
        <v>3306</v>
      </c>
      <c r="H42" s="65">
        <v>3005</v>
      </c>
    </row>
    <row r="43" spans="1:8" ht="14.1" customHeight="1">
      <c r="A43" s="77"/>
      <c r="B43" s="10" t="s">
        <v>15</v>
      </c>
      <c r="C43" s="49">
        <v>3917</v>
      </c>
      <c r="D43" s="49">
        <v>4187</v>
      </c>
      <c r="E43" s="49">
        <v>3719</v>
      </c>
      <c r="F43" s="63">
        <v>4646</v>
      </c>
      <c r="G43" s="66">
        <v>4444</v>
      </c>
      <c r="H43" s="66">
        <v>4639</v>
      </c>
    </row>
    <row r="44" spans="1:8" ht="6" customHeight="1">
      <c r="A44" s="8"/>
      <c r="B44" s="16"/>
      <c r="C44" s="31"/>
      <c r="D44" s="31"/>
      <c r="E44" s="31"/>
      <c r="F44" s="31"/>
      <c r="G44" s="31"/>
      <c r="H44" s="31"/>
    </row>
    <row r="45" spans="1:8" ht="14.1" customHeight="1">
      <c r="A45" s="8"/>
      <c r="B45" s="10" t="s">
        <v>16</v>
      </c>
      <c r="C45" s="72">
        <f>D43/C43</f>
        <v>1.0689303038039315</v>
      </c>
      <c r="D45" s="73"/>
      <c r="E45" s="72">
        <f>F43/E43</f>
        <v>1.249260553912342</v>
      </c>
      <c r="F45" s="73"/>
      <c r="G45" s="72">
        <f>H43/G43</f>
        <v>1.043879387938794</v>
      </c>
      <c r="H45" s="73"/>
    </row>
    <row r="46" spans="1:8" ht="7.5" customHeight="1">
      <c r="A46" s="8"/>
      <c r="B46" s="16"/>
      <c r="C46" s="31"/>
      <c r="D46" s="31"/>
      <c r="E46" s="31"/>
      <c r="F46" s="31"/>
      <c r="G46" s="31"/>
      <c r="H46" s="31"/>
    </row>
    <row r="47" spans="1:8" ht="14.1" customHeight="1">
      <c r="A47" s="74" t="s">
        <v>27</v>
      </c>
      <c r="B47" s="12" t="s">
        <v>18</v>
      </c>
      <c r="C47" s="46">
        <v>13</v>
      </c>
      <c r="D47" s="46">
        <v>9</v>
      </c>
      <c r="E47" s="46">
        <v>8</v>
      </c>
      <c r="F47" s="42">
        <v>14</v>
      </c>
      <c r="G47" s="64">
        <v>19</v>
      </c>
      <c r="H47" s="64">
        <v>8</v>
      </c>
    </row>
    <row r="48" spans="1:8" ht="14.1" customHeight="1">
      <c r="A48" s="74" t="s">
        <v>19</v>
      </c>
      <c r="B48" s="12" t="s">
        <v>20</v>
      </c>
      <c r="C48" s="46">
        <v>734</v>
      </c>
      <c r="D48" s="46">
        <v>794</v>
      </c>
      <c r="E48" s="46">
        <v>663</v>
      </c>
      <c r="F48" s="42">
        <v>835</v>
      </c>
      <c r="G48" s="64">
        <v>774</v>
      </c>
      <c r="H48" s="64">
        <v>716</v>
      </c>
    </row>
    <row r="49" spans="1:8" ht="14.1" customHeight="1">
      <c r="A49" s="74" t="s">
        <v>19</v>
      </c>
      <c r="B49" s="13" t="s">
        <v>21</v>
      </c>
      <c r="C49" s="47">
        <v>15464</v>
      </c>
      <c r="D49" s="47">
        <v>13645</v>
      </c>
      <c r="E49" s="47">
        <v>14183</v>
      </c>
      <c r="F49" s="61">
        <v>17852</v>
      </c>
      <c r="G49" s="65">
        <v>14932</v>
      </c>
      <c r="H49" s="65">
        <v>15205</v>
      </c>
    </row>
    <row r="50" spans="1:8" ht="14.1" customHeight="1">
      <c r="A50" s="74" t="s">
        <v>19</v>
      </c>
      <c r="B50" s="14" t="s">
        <v>22</v>
      </c>
      <c r="C50" s="46">
        <v>30</v>
      </c>
      <c r="D50" s="46">
        <v>15</v>
      </c>
      <c r="E50" s="46">
        <v>28</v>
      </c>
      <c r="F50" s="42">
        <v>33</v>
      </c>
      <c r="G50" s="64">
        <v>30</v>
      </c>
      <c r="H50" s="64">
        <v>19</v>
      </c>
    </row>
    <row r="51" spans="1:8" ht="14.1" customHeight="1">
      <c r="A51" s="74" t="s">
        <v>19</v>
      </c>
      <c r="B51" s="15" t="s">
        <v>23</v>
      </c>
      <c r="C51" s="48">
        <v>28531</v>
      </c>
      <c r="D51" s="48">
        <v>27810</v>
      </c>
      <c r="E51" s="48">
        <v>41572</v>
      </c>
      <c r="F51" s="62">
        <v>37052</v>
      </c>
      <c r="G51" s="65">
        <v>21148</v>
      </c>
      <c r="H51" s="65">
        <v>22530</v>
      </c>
    </row>
    <row r="52" spans="1:8" ht="14.1" customHeight="1">
      <c r="A52" s="74" t="s">
        <v>19</v>
      </c>
      <c r="B52" s="10" t="s">
        <v>15</v>
      </c>
      <c r="C52" s="49">
        <v>44772</v>
      </c>
      <c r="D52" s="49">
        <v>42273</v>
      </c>
      <c r="E52" s="49">
        <v>56454</v>
      </c>
      <c r="F52" s="63">
        <v>55786</v>
      </c>
      <c r="G52" s="66">
        <v>36903</v>
      </c>
      <c r="H52" s="66">
        <v>38478</v>
      </c>
    </row>
    <row r="53" spans="1:8" ht="6" customHeight="1">
      <c r="A53" s="8"/>
      <c r="B53" s="16"/>
      <c r="C53" s="31"/>
      <c r="D53" s="31"/>
      <c r="E53" s="31"/>
      <c r="F53" s="31"/>
      <c r="G53" s="31"/>
      <c r="H53" s="31"/>
    </row>
    <row r="54" spans="1:8" ht="14.1" customHeight="1">
      <c r="A54" s="8"/>
      <c r="B54" s="10" t="s">
        <v>16</v>
      </c>
      <c r="C54" s="72">
        <f>D52/C52</f>
        <v>0.94418386491557227</v>
      </c>
      <c r="D54" s="73"/>
      <c r="E54" s="72">
        <f>F52/E52</f>
        <v>0.98816735749459739</v>
      </c>
      <c r="F54" s="73"/>
      <c r="G54" s="72">
        <f>H52/G52</f>
        <v>1.0426794569547191</v>
      </c>
      <c r="H54" s="73"/>
    </row>
    <row r="55" spans="1:8" ht="7.5" customHeight="1">
      <c r="A55" s="8"/>
      <c r="B55" s="16"/>
      <c r="C55" s="31"/>
      <c r="D55" s="31"/>
      <c r="E55" s="31"/>
      <c r="F55" s="31"/>
      <c r="G55" s="31"/>
      <c r="H55" s="31"/>
    </row>
    <row r="56" spans="1:8" ht="14.1" customHeight="1">
      <c r="A56" s="74" t="s">
        <v>28</v>
      </c>
      <c r="B56" s="12" t="s">
        <v>18</v>
      </c>
      <c r="C56" s="46">
        <v>1</v>
      </c>
      <c r="D56" s="46">
        <v>1</v>
      </c>
      <c r="E56" s="46">
        <v>5</v>
      </c>
      <c r="F56" s="42">
        <v>4</v>
      </c>
      <c r="G56" s="64">
        <v>5</v>
      </c>
      <c r="H56" s="64">
        <v>5</v>
      </c>
    </row>
    <row r="57" spans="1:8" ht="14.1" customHeight="1">
      <c r="A57" s="74" t="s">
        <v>19</v>
      </c>
      <c r="B57" s="12" t="s">
        <v>20</v>
      </c>
      <c r="C57" s="46">
        <v>171</v>
      </c>
      <c r="D57" s="46">
        <v>148</v>
      </c>
      <c r="E57" s="46">
        <v>185</v>
      </c>
      <c r="F57" s="42">
        <v>169</v>
      </c>
      <c r="G57" s="64">
        <v>187</v>
      </c>
      <c r="H57" s="64">
        <v>178</v>
      </c>
    </row>
    <row r="58" spans="1:8" ht="14.1" customHeight="1">
      <c r="A58" s="74" t="s">
        <v>19</v>
      </c>
      <c r="B58" s="13" t="s">
        <v>21</v>
      </c>
      <c r="C58" s="47">
        <v>4583</v>
      </c>
      <c r="D58" s="47">
        <v>3541</v>
      </c>
      <c r="E58" s="47">
        <v>3754</v>
      </c>
      <c r="F58" s="61">
        <v>4680</v>
      </c>
      <c r="G58" s="65">
        <v>2394</v>
      </c>
      <c r="H58" s="65">
        <v>4613</v>
      </c>
    </row>
    <row r="59" spans="1:8" ht="14.1" customHeight="1">
      <c r="A59" s="74" t="s">
        <v>19</v>
      </c>
      <c r="B59" s="14" t="s">
        <v>22</v>
      </c>
      <c r="C59" s="46">
        <v>25</v>
      </c>
      <c r="D59" s="46">
        <v>19</v>
      </c>
      <c r="E59" s="46">
        <v>10</v>
      </c>
      <c r="F59" s="42">
        <v>27</v>
      </c>
      <c r="G59" s="64">
        <v>16</v>
      </c>
      <c r="H59" s="64">
        <v>15</v>
      </c>
    </row>
    <row r="60" spans="1:8" ht="14.1" customHeight="1">
      <c r="A60" s="74" t="s">
        <v>19</v>
      </c>
      <c r="B60" s="15" t="s">
        <v>23</v>
      </c>
      <c r="C60" s="48">
        <v>6672</v>
      </c>
      <c r="D60" s="48">
        <v>6641</v>
      </c>
      <c r="E60" s="48">
        <v>7104</v>
      </c>
      <c r="F60" s="62">
        <v>7723</v>
      </c>
      <c r="G60" s="65">
        <v>7163</v>
      </c>
      <c r="H60" s="65">
        <v>6417</v>
      </c>
    </row>
    <row r="61" spans="1:8" ht="14.1" customHeight="1">
      <c r="A61" s="74" t="s">
        <v>19</v>
      </c>
      <c r="B61" s="10" t="s">
        <v>15</v>
      </c>
      <c r="C61" s="49">
        <v>11452</v>
      </c>
      <c r="D61" s="49">
        <v>10350</v>
      </c>
      <c r="E61" s="49">
        <v>11058</v>
      </c>
      <c r="F61" s="63">
        <v>12603</v>
      </c>
      <c r="G61" s="66">
        <v>9765</v>
      </c>
      <c r="H61" s="66">
        <v>11228</v>
      </c>
    </row>
    <row r="62" spans="1:8" ht="6" customHeight="1">
      <c r="A62" s="8"/>
      <c r="B62" s="16"/>
      <c r="C62" s="31"/>
      <c r="D62" s="31"/>
      <c r="E62" s="31"/>
      <c r="F62" s="31"/>
      <c r="G62" s="31"/>
      <c r="H62" s="31"/>
    </row>
    <row r="63" spans="1:8" ht="14.1" customHeight="1">
      <c r="A63" s="8"/>
      <c r="B63" s="10" t="s">
        <v>16</v>
      </c>
      <c r="C63" s="72">
        <f>D61/C61</f>
        <v>0.90377226685295142</v>
      </c>
      <c r="D63" s="73"/>
      <c r="E63" s="72">
        <f>F61/E61</f>
        <v>1.1397178513293542</v>
      </c>
      <c r="F63" s="73"/>
      <c r="G63" s="72">
        <f>H61/G61</f>
        <v>1.1498207885304659</v>
      </c>
      <c r="H63" s="73"/>
    </row>
    <row r="64" spans="1:8" ht="7.5" customHeight="1">
      <c r="A64" s="8"/>
      <c r="B64" s="16"/>
      <c r="C64" s="31"/>
      <c r="D64" s="31"/>
      <c r="E64" s="31"/>
      <c r="F64" s="31"/>
      <c r="G64" s="31"/>
      <c r="H64" s="31"/>
    </row>
    <row r="65" spans="1:8" ht="14.1" customHeight="1">
      <c r="A65" s="74" t="s">
        <v>29</v>
      </c>
      <c r="B65" s="12" t="s">
        <v>18</v>
      </c>
      <c r="C65" s="46">
        <v>5</v>
      </c>
      <c r="D65" s="50">
        <v>2</v>
      </c>
      <c r="E65" s="46">
        <v>1</v>
      </c>
      <c r="F65" s="68">
        <v>3</v>
      </c>
      <c r="G65" s="64">
        <v>6</v>
      </c>
      <c r="H65" s="64">
        <v>4</v>
      </c>
    </row>
    <row r="66" spans="1:8" ht="14.1" customHeight="1">
      <c r="A66" s="74" t="s">
        <v>19</v>
      </c>
      <c r="B66" s="12" t="s">
        <v>20</v>
      </c>
      <c r="C66" s="46">
        <v>113</v>
      </c>
      <c r="D66" s="46">
        <v>120</v>
      </c>
      <c r="E66" s="46">
        <v>86</v>
      </c>
      <c r="F66" s="42">
        <v>178</v>
      </c>
      <c r="G66" s="64">
        <v>70</v>
      </c>
      <c r="H66" s="64">
        <v>113</v>
      </c>
    </row>
    <row r="67" spans="1:8" ht="14.1" customHeight="1">
      <c r="A67" s="74" t="s">
        <v>19</v>
      </c>
      <c r="B67" s="13" t="s">
        <v>21</v>
      </c>
      <c r="C67" s="47">
        <v>1766</v>
      </c>
      <c r="D67" s="47">
        <v>2070</v>
      </c>
      <c r="E67" s="47">
        <v>2018</v>
      </c>
      <c r="F67" s="61">
        <v>2535</v>
      </c>
      <c r="G67" s="65">
        <v>1323</v>
      </c>
      <c r="H67" s="65">
        <v>1861</v>
      </c>
    </row>
    <row r="68" spans="1:8" ht="14.1" customHeight="1">
      <c r="A68" s="74" t="s">
        <v>19</v>
      </c>
      <c r="B68" s="14" t="s">
        <v>22</v>
      </c>
      <c r="C68" s="46">
        <v>32</v>
      </c>
      <c r="D68" s="46">
        <v>34</v>
      </c>
      <c r="E68" s="46">
        <v>24</v>
      </c>
      <c r="F68" s="42">
        <v>26</v>
      </c>
      <c r="G68" s="64">
        <v>20</v>
      </c>
      <c r="H68" s="64">
        <v>23</v>
      </c>
    </row>
    <row r="69" spans="1:8" ht="14.1" customHeight="1">
      <c r="A69" s="74" t="s">
        <v>19</v>
      </c>
      <c r="B69" s="15" t="s">
        <v>23</v>
      </c>
      <c r="C69" s="51">
        <v>6618</v>
      </c>
      <c r="D69" s="51">
        <v>6120</v>
      </c>
      <c r="E69" s="51">
        <v>6536</v>
      </c>
      <c r="F69" s="69">
        <v>5945</v>
      </c>
      <c r="G69" s="65">
        <v>6890</v>
      </c>
      <c r="H69" s="65">
        <v>5714</v>
      </c>
    </row>
    <row r="70" spans="1:8" ht="14.1" customHeight="1">
      <c r="A70" s="74" t="s">
        <v>19</v>
      </c>
      <c r="B70" s="10" t="s">
        <v>15</v>
      </c>
      <c r="C70" s="49">
        <v>8534</v>
      </c>
      <c r="D70" s="49">
        <v>8346</v>
      </c>
      <c r="E70" s="49">
        <v>8665</v>
      </c>
      <c r="F70" s="63">
        <v>8687</v>
      </c>
      <c r="G70" s="66">
        <v>8309</v>
      </c>
      <c r="H70" s="66">
        <v>7715</v>
      </c>
    </row>
    <row r="71" spans="1:8" ht="6" customHeight="1">
      <c r="A71" s="8"/>
      <c r="B71" s="16"/>
      <c r="C71" s="31"/>
      <c r="D71" s="31"/>
      <c r="E71" s="31"/>
      <c r="F71" s="31"/>
      <c r="G71" s="31"/>
      <c r="H71" s="31"/>
    </row>
    <row r="72" spans="1:8" ht="14.1" customHeight="1">
      <c r="A72" s="8"/>
      <c r="B72" s="10" t="s">
        <v>16</v>
      </c>
      <c r="C72" s="72">
        <f>D70/C70</f>
        <v>0.97797047105694868</v>
      </c>
      <c r="D72" s="73"/>
      <c r="E72" s="72">
        <f>F70/E70</f>
        <v>1.0025389497980381</v>
      </c>
      <c r="F72" s="73"/>
      <c r="G72" s="72">
        <f>H70/G70</f>
        <v>0.92851125285834635</v>
      </c>
      <c r="H72" s="73"/>
    </row>
    <row r="73" spans="1:8" ht="7.5" customHeight="1">
      <c r="A73" s="8"/>
      <c r="B73" s="16"/>
      <c r="C73" s="31"/>
      <c r="D73" s="31"/>
      <c r="E73" s="31"/>
      <c r="F73" s="31"/>
      <c r="G73" s="31"/>
      <c r="H73" s="31"/>
    </row>
    <row r="74" spans="1:8" ht="14.1" customHeight="1">
      <c r="A74" s="74" t="s">
        <v>30</v>
      </c>
      <c r="B74" s="12" t="s">
        <v>18</v>
      </c>
      <c r="C74" s="52" t="s">
        <v>31</v>
      </c>
      <c r="D74" s="52" t="s">
        <v>32</v>
      </c>
      <c r="E74" s="52" t="s">
        <v>32</v>
      </c>
      <c r="F74" s="70" t="s">
        <v>32</v>
      </c>
      <c r="G74" s="64">
        <v>0</v>
      </c>
      <c r="H74" s="64">
        <v>0</v>
      </c>
    </row>
    <row r="75" spans="1:8" ht="14.1" customHeight="1">
      <c r="A75" s="74" t="s">
        <v>19</v>
      </c>
      <c r="B75" s="12" t="s">
        <v>20</v>
      </c>
      <c r="C75" s="46">
        <v>13</v>
      </c>
      <c r="D75" s="46">
        <v>20</v>
      </c>
      <c r="E75" s="46">
        <v>11</v>
      </c>
      <c r="F75" s="42">
        <v>16</v>
      </c>
      <c r="G75" s="64">
        <v>13</v>
      </c>
      <c r="H75" s="64">
        <v>12</v>
      </c>
    </row>
    <row r="76" spans="1:8" ht="14.1" customHeight="1">
      <c r="A76" s="74" t="s">
        <v>19</v>
      </c>
      <c r="B76" s="13" t="s">
        <v>21</v>
      </c>
      <c r="C76" s="46">
        <v>535</v>
      </c>
      <c r="D76" s="46">
        <v>569</v>
      </c>
      <c r="E76" s="46">
        <v>450</v>
      </c>
      <c r="F76" s="42">
        <v>614</v>
      </c>
      <c r="G76" s="64">
        <v>411</v>
      </c>
      <c r="H76" s="64">
        <v>421</v>
      </c>
    </row>
    <row r="77" spans="1:8" ht="14.1" customHeight="1">
      <c r="A77" s="74" t="s">
        <v>19</v>
      </c>
      <c r="B77" s="14" t="s">
        <v>22</v>
      </c>
      <c r="C77" s="46">
        <v>9</v>
      </c>
      <c r="D77" s="46">
        <v>9</v>
      </c>
      <c r="E77" s="46">
        <v>4</v>
      </c>
      <c r="F77" s="42">
        <v>8</v>
      </c>
      <c r="G77" s="64">
        <v>0</v>
      </c>
      <c r="H77" s="64">
        <v>1</v>
      </c>
    </row>
    <row r="78" spans="1:8" ht="14.1" customHeight="1">
      <c r="A78" s="74" t="s">
        <v>19</v>
      </c>
      <c r="B78" s="15" t="s">
        <v>23</v>
      </c>
      <c r="C78" s="48">
        <v>1886</v>
      </c>
      <c r="D78" s="48">
        <v>1900</v>
      </c>
      <c r="E78" s="48">
        <v>1856</v>
      </c>
      <c r="F78" s="62">
        <v>1685</v>
      </c>
      <c r="G78" s="65">
        <v>1293</v>
      </c>
      <c r="H78" s="65">
        <v>1367</v>
      </c>
    </row>
    <row r="79" spans="1:8" ht="14.1" customHeight="1">
      <c r="A79" s="74" t="s">
        <v>19</v>
      </c>
      <c r="B79" s="10" t="s">
        <v>15</v>
      </c>
      <c r="C79" s="49">
        <v>2443</v>
      </c>
      <c r="D79" s="49">
        <v>2498</v>
      </c>
      <c r="E79" s="49">
        <v>2321</v>
      </c>
      <c r="F79" s="63">
        <v>2323</v>
      </c>
      <c r="G79" s="66">
        <v>1717</v>
      </c>
      <c r="H79" s="66">
        <v>1801</v>
      </c>
    </row>
    <row r="80" spans="1:8" ht="6" customHeight="1">
      <c r="A80" s="8"/>
      <c r="B80" s="16"/>
      <c r="C80" s="31"/>
      <c r="D80" s="31"/>
      <c r="E80" s="31"/>
      <c r="F80" s="31"/>
      <c r="G80" s="31"/>
      <c r="H80" s="31"/>
    </row>
    <row r="81" spans="1:8" ht="14.1" customHeight="1">
      <c r="A81" s="8"/>
      <c r="B81" s="10" t="s">
        <v>16</v>
      </c>
      <c r="C81" s="72">
        <f>D79/C79</f>
        <v>1.0225133033155955</v>
      </c>
      <c r="D81" s="73"/>
      <c r="E81" s="72">
        <f>F79/E79</f>
        <v>1.000861697544162</v>
      </c>
      <c r="F81" s="73"/>
      <c r="G81" s="72">
        <f>H79/G79</f>
        <v>1.0489225393127548</v>
      </c>
      <c r="H81" s="73"/>
    </row>
    <row r="82" spans="1:8" ht="7.5" customHeight="1">
      <c r="A82" s="8"/>
      <c r="B82" s="16"/>
      <c r="C82" s="31"/>
      <c r="D82" s="31"/>
      <c r="E82" s="31"/>
      <c r="F82" s="31"/>
      <c r="G82" s="31"/>
      <c r="H82" s="31"/>
    </row>
    <row r="83" spans="1:8" ht="14.1" customHeight="1">
      <c r="A83" s="74" t="s">
        <v>33</v>
      </c>
      <c r="B83" s="12" t="s">
        <v>18</v>
      </c>
      <c r="C83" s="46">
        <v>0</v>
      </c>
      <c r="D83" s="46">
        <v>0</v>
      </c>
      <c r="E83" s="46">
        <v>1</v>
      </c>
      <c r="F83" s="42">
        <v>0</v>
      </c>
      <c r="G83" s="64">
        <v>0</v>
      </c>
      <c r="H83" s="64">
        <v>1</v>
      </c>
    </row>
    <row r="84" spans="1:8" ht="14.1" customHeight="1">
      <c r="A84" s="74" t="s">
        <v>19</v>
      </c>
      <c r="B84" s="12" t="s">
        <v>20</v>
      </c>
      <c r="C84" s="46">
        <v>77</v>
      </c>
      <c r="D84" s="46">
        <v>65</v>
      </c>
      <c r="E84" s="46">
        <v>78</v>
      </c>
      <c r="F84" s="42">
        <v>79</v>
      </c>
      <c r="G84" s="64">
        <v>70</v>
      </c>
      <c r="H84" s="64">
        <v>84</v>
      </c>
    </row>
    <row r="85" spans="1:8" ht="14.1" customHeight="1">
      <c r="A85" s="74" t="s">
        <v>19</v>
      </c>
      <c r="B85" s="13" t="s">
        <v>21</v>
      </c>
      <c r="C85" s="47">
        <v>1825</v>
      </c>
      <c r="D85" s="47">
        <v>1854</v>
      </c>
      <c r="E85" s="47">
        <v>1262</v>
      </c>
      <c r="F85" s="61">
        <v>2081</v>
      </c>
      <c r="G85" s="65">
        <v>1257</v>
      </c>
      <c r="H85" s="65">
        <v>1669</v>
      </c>
    </row>
    <row r="86" spans="1:8" ht="14.1" customHeight="1">
      <c r="A86" s="74" t="s">
        <v>19</v>
      </c>
      <c r="B86" s="14" t="s">
        <v>22</v>
      </c>
      <c r="C86" s="46">
        <v>23</v>
      </c>
      <c r="D86" s="46">
        <v>35</v>
      </c>
      <c r="E86" s="46">
        <v>9</v>
      </c>
      <c r="F86" s="42">
        <v>13</v>
      </c>
      <c r="G86" s="64">
        <v>17</v>
      </c>
      <c r="H86" s="64">
        <v>13</v>
      </c>
    </row>
    <row r="87" spans="1:8" ht="14.1" customHeight="1">
      <c r="A87" s="74" t="s">
        <v>19</v>
      </c>
      <c r="B87" s="15" t="s">
        <v>23</v>
      </c>
      <c r="C87" s="48">
        <v>5530</v>
      </c>
      <c r="D87" s="48">
        <v>4894</v>
      </c>
      <c r="E87" s="48">
        <v>3672</v>
      </c>
      <c r="F87" s="62">
        <v>1828</v>
      </c>
      <c r="G87" s="65">
        <v>4106</v>
      </c>
      <c r="H87" s="65">
        <v>5730</v>
      </c>
    </row>
    <row r="88" spans="1:8" ht="14.1" customHeight="1">
      <c r="A88" s="74" t="s">
        <v>19</v>
      </c>
      <c r="B88" s="10" t="s">
        <v>15</v>
      </c>
      <c r="C88" s="49">
        <v>7455</v>
      </c>
      <c r="D88" s="49">
        <v>6848</v>
      </c>
      <c r="E88" s="49">
        <v>5022</v>
      </c>
      <c r="F88" s="63">
        <v>4001</v>
      </c>
      <c r="G88" s="66">
        <v>5450</v>
      </c>
      <c r="H88" s="66">
        <v>7497</v>
      </c>
    </row>
    <row r="89" spans="1:8" ht="6" customHeight="1">
      <c r="A89" s="8"/>
      <c r="B89" s="16"/>
      <c r="C89" s="31"/>
      <c r="D89" s="31"/>
      <c r="E89" s="31"/>
      <c r="F89" s="31"/>
      <c r="G89" s="31"/>
      <c r="H89" s="31"/>
    </row>
    <row r="90" spans="1:8" ht="14.1" customHeight="1">
      <c r="A90" s="8"/>
      <c r="B90" s="10" t="s">
        <v>16</v>
      </c>
      <c r="C90" s="72">
        <f>D88/C88</f>
        <v>0.91857813547954392</v>
      </c>
      <c r="D90" s="73"/>
      <c r="E90" s="72">
        <f>F88/E88</f>
        <v>0.79669454400637196</v>
      </c>
      <c r="F90" s="73"/>
      <c r="G90" s="72">
        <f>H88/G88</f>
        <v>1.3755963302752294</v>
      </c>
      <c r="H90" s="73"/>
    </row>
    <row r="91" spans="1:8" ht="7.5" customHeight="1">
      <c r="A91" s="8"/>
      <c r="B91" s="16"/>
      <c r="C91" s="31"/>
      <c r="D91" s="31"/>
      <c r="E91" s="31"/>
      <c r="F91" s="31"/>
      <c r="G91" s="31"/>
      <c r="H91" s="31"/>
    </row>
    <row r="92" spans="1:8">
      <c r="A92" s="18"/>
    </row>
    <row r="93" spans="1:8">
      <c r="A93" s="19"/>
    </row>
    <row r="94" spans="1:8" ht="12.75" customHeight="1">
      <c r="A94" s="78" t="s">
        <v>34</v>
      </c>
      <c r="B94" s="78"/>
      <c r="C94" s="78"/>
      <c r="D94" s="78"/>
      <c r="E94" s="78"/>
      <c r="F94" s="78"/>
      <c r="G94" s="78"/>
      <c r="H94" s="78"/>
    </row>
    <row r="95" spans="1:8" ht="15.75" customHeight="1">
      <c r="A95" s="78"/>
      <c r="B95" s="78"/>
      <c r="C95" s="78"/>
      <c r="D95" s="78"/>
      <c r="E95" s="78"/>
      <c r="F95" s="78"/>
      <c r="G95" s="78"/>
      <c r="H95" s="78"/>
    </row>
    <row r="96" spans="1:8" ht="14.25" customHeight="1">
      <c r="A96" s="36"/>
      <c r="B96" s="36"/>
    </row>
  </sheetData>
  <mergeCells count="43">
    <mergeCell ref="A94:H94"/>
    <mergeCell ref="A95:H95"/>
    <mergeCell ref="C81:D81"/>
    <mergeCell ref="C90:D90"/>
    <mergeCell ref="C37:D37"/>
    <mergeCell ref="C45:D45"/>
    <mergeCell ref="C54:D54"/>
    <mergeCell ref="C63:D63"/>
    <mergeCell ref="C72:D72"/>
    <mergeCell ref="A74:A79"/>
    <mergeCell ref="A83:A88"/>
    <mergeCell ref="A39:A43"/>
    <mergeCell ref="A47:A52"/>
    <mergeCell ref="A56:A61"/>
    <mergeCell ref="A65:A70"/>
    <mergeCell ref="E90:F90"/>
    <mergeCell ref="G90:H90"/>
    <mergeCell ref="E11:F11"/>
    <mergeCell ref="E20:F20"/>
    <mergeCell ref="E29:F29"/>
    <mergeCell ref="E37:F37"/>
    <mergeCell ref="E45:F45"/>
    <mergeCell ref="G11:H11"/>
    <mergeCell ref="G20:H20"/>
    <mergeCell ref="G29:H29"/>
    <mergeCell ref="G37:H37"/>
    <mergeCell ref="G45:H45"/>
    <mergeCell ref="A3:G3"/>
    <mergeCell ref="G54:H54"/>
    <mergeCell ref="G63:H63"/>
    <mergeCell ref="G72:H72"/>
    <mergeCell ref="G81:H81"/>
    <mergeCell ref="E54:F54"/>
    <mergeCell ref="E63:F63"/>
    <mergeCell ref="E72:F72"/>
    <mergeCell ref="E81:F81"/>
    <mergeCell ref="A6:A9"/>
    <mergeCell ref="A13:A18"/>
    <mergeCell ref="A22:A27"/>
    <mergeCell ref="A31:A35"/>
    <mergeCell ref="C11:D11"/>
    <mergeCell ref="C20:D20"/>
    <mergeCell ref="C29:D29"/>
  </mergeCells>
  <conditionalFormatting sqref="C11">
    <cfRule type="cellIs" dxfId="62" priority="30" operator="greaterThan">
      <formula>1</formula>
    </cfRule>
    <cfRule type="cellIs" dxfId="61" priority="31" operator="lessThan">
      <formula>1</formula>
    </cfRule>
  </conditionalFormatting>
  <conditionalFormatting sqref="C20 C29 C37 C45 C54 C63 C72 C81 C90">
    <cfRule type="cellIs" dxfId="60" priority="28" operator="lessThan">
      <formula>0.99</formula>
    </cfRule>
  </conditionalFormatting>
  <conditionalFormatting sqref="C20">
    <cfRule type="cellIs" dxfId="59" priority="25" operator="greaterThan">
      <formula>1</formula>
    </cfRule>
    <cfRule type="cellIs" dxfId="58" priority="26" operator="lessThan">
      <formula>1</formula>
    </cfRule>
  </conditionalFormatting>
  <conditionalFormatting sqref="C29">
    <cfRule type="cellIs" dxfId="57" priority="23" operator="greaterThan">
      <formula>1</formula>
    </cfRule>
    <cfRule type="cellIs" dxfId="56" priority="24" operator="lessThan">
      <formula>1</formula>
    </cfRule>
  </conditionalFormatting>
  <conditionalFormatting sqref="C37">
    <cfRule type="cellIs" dxfId="55" priority="21" operator="greaterThan">
      <formula>1</formula>
    </cfRule>
    <cfRule type="cellIs" dxfId="54" priority="22" operator="lessThan">
      <formula>1</formula>
    </cfRule>
  </conditionalFormatting>
  <conditionalFormatting sqref="C45">
    <cfRule type="cellIs" dxfId="53" priority="19" operator="greaterThan">
      <formula>1</formula>
    </cfRule>
    <cfRule type="cellIs" dxfId="52" priority="20" operator="lessThan">
      <formula>1</formula>
    </cfRule>
  </conditionalFormatting>
  <conditionalFormatting sqref="C54">
    <cfRule type="cellIs" dxfId="51" priority="17" operator="greaterThan">
      <formula>1</formula>
    </cfRule>
    <cfRule type="cellIs" dxfId="50" priority="18" operator="lessThan">
      <formula>1</formula>
    </cfRule>
  </conditionalFormatting>
  <conditionalFormatting sqref="C63">
    <cfRule type="cellIs" dxfId="49" priority="15" operator="greaterThan">
      <formula>1</formula>
    </cfRule>
    <cfRule type="cellIs" dxfId="48" priority="16" operator="lessThan">
      <formula>1</formula>
    </cfRule>
  </conditionalFormatting>
  <conditionalFormatting sqref="C72">
    <cfRule type="cellIs" dxfId="47" priority="13" operator="greaterThan">
      <formula>1</formula>
    </cfRule>
    <cfRule type="cellIs" dxfId="46" priority="14" operator="lessThan">
      <formula>1</formula>
    </cfRule>
  </conditionalFormatting>
  <conditionalFormatting sqref="C81">
    <cfRule type="cellIs" dxfId="45" priority="11" operator="greaterThan">
      <formula>1</formula>
    </cfRule>
    <cfRule type="cellIs" dxfId="44" priority="12" operator="lessThan">
      <formula>1</formula>
    </cfRule>
  </conditionalFormatting>
  <conditionalFormatting sqref="C90">
    <cfRule type="cellIs" dxfId="43" priority="9" operator="greaterThan">
      <formula>1</formula>
    </cfRule>
    <cfRule type="cellIs" dxfId="42" priority="10" operator="lessThan">
      <formula>1</formula>
    </cfRule>
  </conditionalFormatting>
  <conditionalFormatting sqref="C11 E11:H11">
    <cfRule type="cellIs" dxfId="41" priority="50" operator="greaterThan">
      <formula>1</formula>
    </cfRule>
    <cfRule type="cellIs" dxfId="40" priority="51" operator="lessThan">
      <formula>1</formula>
    </cfRule>
  </conditionalFormatting>
  <conditionalFormatting sqref="C20 E20:H20">
    <cfRule type="cellIs" dxfId="39" priority="1" operator="greaterThan">
      <formula>1</formula>
    </cfRule>
    <cfRule type="cellIs" dxfId="38" priority="2" operator="lessThan">
      <formula>1</formula>
    </cfRule>
    <cfRule type="cellIs" dxfId="37" priority="4" operator="lessThan">
      <formula>0.99</formula>
    </cfRule>
  </conditionalFormatting>
  <conditionalFormatting sqref="C29 C37 C45 C54 C63 C72 C81 C90 E29:H29 E37:H37 E45:H45 E54:H54 E63:H63 E72:H72 E81:H81 E90:H90">
    <cfRule type="cellIs" dxfId="36" priority="55" operator="lessThan">
      <formula>0.99</formula>
    </cfRule>
  </conditionalFormatting>
  <conditionalFormatting sqref="C29 E29:H29">
    <cfRule type="cellIs" dxfId="35" priority="48" operator="greaterThan">
      <formula>1</formula>
    </cfRule>
    <cfRule type="cellIs" dxfId="34" priority="49" operator="lessThan">
      <formula>1</formula>
    </cfRule>
  </conditionalFormatting>
  <conditionalFormatting sqref="C37 E37:H37">
    <cfRule type="cellIs" dxfId="33" priority="46" operator="greaterThan">
      <formula>1</formula>
    </cfRule>
    <cfRule type="cellIs" dxfId="32" priority="47" operator="lessThan">
      <formula>1</formula>
    </cfRule>
  </conditionalFormatting>
  <conditionalFormatting sqref="C45 E45:H45">
    <cfRule type="cellIs" dxfId="31" priority="44" operator="greaterThan">
      <formula>1</formula>
    </cfRule>
    <cfRule type="cellIs" dxfId="30" priority="45" operator="lessThan">
      <formula>1</formula>
    </cfRule>
  </conditionalFormatting>
  <conditionalFormatting sqref="C54 E54:H54">
    <cfRule type="cellIs" dxfId="29" priority="42" operator="greaterThan">
      <formula>1</formula>
    </cfRule>
    <cfRule type="cellIs" dxfId="28" priority="43" operator="lessThan">
      <formula>1</formula>
    </cfRule>
  </conditionalFormatting>
  <conditionalFormatting sqref="C63 E63:H63">
    <cfRule type="cellIs" dxfId="27" priority="40" operator="greaterThan">
      <formula>1</formula>
    </cfRule>
    <cfRule type="cellIs" dxfId="26" priority="41" operator="lessThan">
      <formula>1</formula>
    </cfRule>
  </conditionalFormatting>
  <conditionalFormatting sqref="C72 E72:H72">
    <cfRule type="cellIs" dxfId="25" priority="38" operator="greaterThan">
      <formula>1</formula>
    </cfRule>
    <cfRule type="cellIs" dxfId="24" priority="39" operator="lessThan">
      <formula>1</formula>
    </cfRule>
  </conditionalFormatting>
  <conditionalFormatting sqref="C81 E81:H81">
    <cfRule type="cellIs" dxfId="23" priority="36" operator="greaterThan">
      <formula>1</formula>
    </cfRule>
    <cfRule type="cellIs" dxfId="22" priority="37" operator="lessThan">
      <formula>1</formula>
    </cfRule>
  </conditionalFormatting>
  <conditionalFormatting sqref="C90 E90:H90">
    <cfRule type="cellIs" dxfId="21" priority="34" operator="greaterThan">
      <formula>1</formula>
    </cfRule>
    <cfRule type="cellIs" dxfId="20" priority="35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56" orientation="portrait" r:id="rId1"/>
  <rowBreaks count="1" manualBreakCount="1">
    <brk id="5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5"/>
  <sheetViews>
    <sheetView showGridLines="0" zoomScaleNormal="100" workbookViewId="0">
      <selection activeCell="F8" sqref="F8"/>
    </sheetView>
  </sheetViews>
  <sheetFormatPr defaultColWidth="9.140625" defaultRowHeight="12.75"/>
  <cols>
    <col min="1" max="1" width="26.5703125" style="2" customWidth="1"/>
    <col min="2" max="2" width="13.85546875" style="2" customWidth="1"/>
    <col min="3" max="5" width="16.42578125" style="2" customWidth="1"/>
    <col min="6" max="6" width="9.140625" style="2"/>
    <col min="7" max="7" width="8.5703125" style="2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9" s="21" customFormat="1" ht="15.75">
      <c r="A1" s="20" t="s">
        <v>0</v>
      </c>
    </row>
    <row r="2" spans="1:9" s="21" customFormat="1" ht="15">
      <c r="A2" s="22" t="s">
        <v>35</v>
      </c>
    </row>
    <row r="3" spans="1:9" s="21" customFormat="1" ht="14.1" customHeight="1">
      <c r="A3" s="71" t="s">
        <v>36</v>
      </c>
      <c r="B3" s="71"/>
      <c r="C3" s="71"/>
      <c r="D3" s="71"/>
    </row>
    <row r="4" spans="1:9" s="21" customFormat="1">
      <c r="A4" s="37"/>
    </row>
    <row r="5" spans="1:9" s="21" customFormat="1" ht="33" customHeight="1">
      <c r="A5" s="4" t="s">
        <v>3</v>
      </c>
      <c r="B5" s="32" t="s">
        <v>4</v>
      </c>
      <c r="C5" s="34" t="s">
        <v>37</v>
      </c>
      <c r="D5" s="34" t="s">
        <v>38</v>
      </c>
      <c r="E5" s="33" t="s">
        <v>39</v>
      </c>
    </row>
    <row r="6" spans="1:9" s="21" customFormat="1" ht="10.5" customHeight="1">
      <c r="A6" s="8"/>
      <c r="B6" s="23"/>
      <c r="C6" s="24"/>
      <c r="D6" s="24"/>
      <c r="E6" s="24"/>
    </row>
    <row r="7" spans="1:9" s="21" customFormat="1" ht="29.1" customHeight="1">
      <c r="A7" s="25" t="s">
        <v>40</v>
      </c>
      <c r="B7" s="26" t="s">
        <v>15</v>
      </c>
      <c r="C7" s="55">
        <v>8441</v>
      </c>
      <c r="D7" s="53">
        <v>4948</v>
      </c>
      <c r="E7" s="56">
        <f t="shared" ref="E7:E16" si="0">(D7-C7)/C7</f>
        <v>-0.41381352920270109</v>
      </c>
      <c r="I7" s="35"/>
    </row>
    <row r="8" spans="1:9" s="21" customFormat="1" ht="29.1" customHeight="1">
      <c r="A8" s="25" t="s">
        <v>17</v>
      </c>
      <c r="B8" s="26" t="s">
        <v>15</v>
      </c>
      <c r="C8" s="55">
        <v>6173</v>
      </c>
      <c r="D8" s="53">
        <v>9656</v>
      </c>
      <c r="E8" s="56">
        <f t="shared" si="0"/>
        <v>0.56423132998542036</v>
      </c>
      <c r="I8" s="35"/>
    </row>
    <row r="9" spans="1:9" s="21" customFormat="1" ht="27" customHeight="1">
      <c r="A9" s="25" t="s">
        <v>24</v>
      </c>
      <c r="B9" s="26" t="s">
        <v>15</v>
      </c>
      <c r="C9" s="55">
        <v>6645</v>
      </c>
      <c r="D9" s="53">
        <v>7889</v>
      </c>
      <c r="E9" s="56">
        <f t="shared" si="0"/>
        <v>0.1872084273890143</v>
      </c>
      <c r="I9" s="35"/>
    </row>
    <row r="10" spans="1:9" s="21" customFormat="1" ht="29.1" customHeight="1">
      <c r="A10" s="25" t="s">
        <v>25</v>
      </c>
      <c r="B10" s="26" t="s">
        <v>15</v>
      </c>
      <c r="C10" s="55">
        <v>1914</v>
      </c>
      <c r="D10" s="53">
        <v>1098</v>
      </c>
      <c r="E10" s="56">
        <f t="shared" si="0"/>
        <v>-0.42633228840125392</v>
      </c>
      <c r="I10" s="35"/>
    </row>
    <row r="11" spans="1:9" s="21" customFormat="1" ht="29.1" customHeight="1">
      <c r="A11" s="25" t="s">
        <v>26</v>
      </c>
      <c r="B11" s="26" t="s">
        <v>15</v>
      </c>
      <c r="C11" s="55">
        <v>6196</v>
      </c>
      <c r="D11" s="53">
        <v>2720</v>
      </c>
      <c r="E11" s="56">
        <f t="shared" si="0"/>
        <v>-0.56100710135571341</v>
      </c>
      <c r="I11" s="35"/>
    </row>
    <row r="12" spans="1:9" s="21" customFormat="1" ht="29.1" customHeight="1">
      <c r="A12" s="25" t="s">
        <v>27</v>
      </c>
      <c r="B12" s="26" t="s">
        <v>15</v>
      </c>
      <c r="C12" s="55">
        <v>29372</v>
      </c>
      <c r="D12" s="53">
        <v>24797</v>
      </c>
      <c r="E12" s="56">
        <f t="shared" si="0"/>
        <v>-0.15576058831540243</v>
      </c>
    </row>
    <row r="13" spans="1:9" s="21" customFormat="1" ht="29.1" customHeight="1">
      <c r="A13" s="25" t="s">
        <v>28</v>
      </c>
      <c r="B13" s="26" t="s">
        <v>15</v>
      </c>
      <c r="C13" s="55">
        <v>13173</v>
      </c>
      <c r="D13" s="53">
        <v>8204</v>
      </c>
      <c r="E13" s="56">
        <f t="shared" si="0"/>
        <v>-0.37721096181583541</v>
      </c>
    </row>
    <row r="14" spans="1:9" s="21" customFormat="1" ht="29.1" customHeight="1">
      <c r="A14" s="25" t="s">
        <v>29</v>
      </c>
      <c r="B14" s="26" t="s">
        <v>15</v>
      </c>
      <c r="C14" s="55">
        <v>7089</v>
      </c>
      <c r="D14" s="53">
        <v>5104</v>
      </c>
      <c r="E14" s="56">
        <f t="shared" si="0"/>
        <v>-0.2800112850895754</v>
      </c>
    </row>
    <row r="15" spans="1:9" s="21" customFormat="1" ht="29.1" customHeight="1">
      <c r="A15" s="25" t="s">
        <v>30</v>
      </c>
      <c r="B15" s="26" t="s">
        <v>15</v>
      </c>
      <c r="C15" s="55">
        <v>1148</v>
      </c>
      <c r="D15" s="54">
        <v>763</v>
      </c>
      <c r="E15" s="56">
        <f t="shared" si="0"/>
        <v>-0.33536585365853661</v>
      </c>
    </row>
    <row r="16" spans="1:9" s="21" customFormat="1" ht="29.1" customHeight="1">
      <c r="A16" s="25" t="s">
        <v>33</v>
      </c>
      <c r="B16" s="26" t="s">
        <v>15</v>
      </c>
      <c r="C16" s="55">
        <v>13309</v>
      </c>
      <c r="D16" s="53">
        <v>7000</v>
      </c>
      <c r="E16" s="56">
        <f t="shared" si="0"/>
        <v>-0.47404012322488542</v>
      </c>
    </row>
    <row r="17" spans="1:8" s="21" customFormat="1" ht="8.4499999999999993" customHeight="1">
      <c r="A17" s="27"/>
      <c r="B17" s="23"/>
      <c r="C17" s="28"/>
      <c r="D17" s="28"/>
      <c r="E17" s="29"/>
    </row>
    <row r="18" spans="1:8" ht="15">
      <c r="A18" s="30"/>
      <c r="C18" s="6"/>
      <c r="D18" s="6"/>
      <c r="G18"/>
    </row>
    <row r="19" spans="1:8" ht="32.450000000000003" customHeight="1">
      <c r="A19" s="78" t="s">
        <v>34</v>
      </c>
      <c r="B19" s="78"/>
      <c r="C19" s="78"/>
      <c r="D19" s="78"/>
      <c r="E19" s="78"/>
      <c r="F19" s="78"/>
      <c r="G19" s="78"/>
      <c r="H19" s="78"/>
    </row>
    <row r="20" spans="1:8" ht="15">
      <c r="G20"/>
    </row>
    <row r="21" spans="1:8" ht="15">
      <c r="G21"/>
    </row>
    <row r="22" spans="1:8" ht="15">
      <c r="G22"/>
    </row>
    <row r="23" spans="1:8" ht="15">
      <c r="G23"/>
    </row>
    <row r="24" spans="1:8" ht="15">
      <c r="G24"/>
    </row>
    <row r="25" spans="1:8" ht="15">
      <c r="G25"/>
    </row>
  </sheetData>
  <mergeCells count="2">
    <mergeCell ref="A3:D3"/>
    <mergeCell ref="A19:H19"/>
  </mergeCells>
  <conditionalFormatting sqref="E7">
    <cfRule type="cellIs" dxfId="19" priority="1" operator="greaterThan">
      <formula>0</formula>
    </cfRule>
    <cfRule type="cellIs" dxfId="18" priority="2" operator="lessThan">
      <formula>0</formula>
    </cfRule>
  </conditionalFormatting>
  <conditionalFormatting sqref="E8">
    <cfRule type="cellIs" dxfId="17" priority="7" operator="greaterThan">
      <formula>0</formula>
    </cfRule>
    <cfRule type="cellIs" dxfId="16" priority="8" operator="lessThan">
      <formula>0</formula>
    </cfRule>
  </conditionalFormatting>
  <conditionalFormatting sqref="E9">
    <cfRule type="cellIs" dxfId="15" priority="17" operator="greaterThan">
      <formula>0</formula>
    </cfRule>
    <cfRule type="cellIs" dxfId="14" priority="18" operator="lessThan">
      <formula>0</formula>
    </cfRule>
  </conditionalFormatting>
  <conditionalFormatting sqref="E10">
    <cfRule type="cellIs" dxfId="13" priority="35" operator="greaterThan">
      <formula>0</formula>
    </cfRule>
    <cfRule type="cellIs" dxfId="12" priority="36" operator="lessThan">
      <formula>0</formula>
    </cfRule>
  </conditionalFormatting>
  <conditionalFormatting sqref="E11">
    <cfRule type="cellIs" dxfId="11" priority="31" operator="greaterThan">
      <formula>0</formula>
    </cfRule>
    <cfRule type="cellIs" dxfId="10" priority="32" operator="lessThan">
      <formula>0</formula>
    </cfRule>
  </conditionalFormatting>
  <conditionalFormatting sqref="E12">
    <cfRule type="cellIs" dxfId="9" priority="9" operator="greaterThan">
      <formula>0</formula>
    </cfRule>
    <cfRule type="cellIs" dxfId="8" priority="10" operator="lessThan">
      <formula>0</formula>
    </cfRule>
  </conditionalFormatting>
  <conditionalFormatting sqref="E13">
    <cfRule type="cellIs" dxfId="7" priority="29" operator="greaterThan">
      <formula>0</formula>
    </cfRule>
    <cfRule type="cellIs" dxfId="6" priority="30" operator="lessThan">
      <formula>0</formula>
    </cfRule>
  </conditionalFormatting>
  <conditionalFormatting sqref="E14">
    <cfRule type="cellIs" dxfId="5" priority="13" operator="greaterThan">
      <formula>0</formula>
    </cfRule>
    <cfRule type="cellIs" dxfId="4" priority="14" operator="lessThan">
      <formula>0</formula>
    </cfRule>
  </conditionalFormatting>
  <conditionalFormatting sqref="E15">
    <cfRule type="cellIs" dxfId="3" priority="5" operator="greaterThan">
      <formula>0</formula>
    </cfRule>
    <cfRule type="cellIs" dxfId="2" priority="6" operator="lessThan">
      <formula>0</formula>
    </cfRule>
  </conditionalFormatting>
  <conditionalFormatting sqref="E16">
    <cfRule type="cellIs" dxfId="1" priority="25" operator="greaterThan">
      <formula>0</formula>
    </cfRule>
    <cfRule type="cellIs" dxfId="0" priority="26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96E123EE-E1F8-4C68-8442-9875EDC5BC9C}"/>
</file>

<file path=customXml/itemProps2.xml><?xml version="1.0" encoding="utf-8"?>
<ds:datastoreItem xmlns:ds="http://schemas.openxmlformats.org/officeDocument/2006/customXml" ds:itemID="{CCE4D09A-E5CF-4F1A-803E-621FBE2D7C28}"/>
</file>

<file path=customXml/itemProps3.xml><?xml version="1.0" encoding="utf-8"?>
<ds:datastoreItem xmlns:ds="http://schemas.openxmlformats.org/officeDocument/2006/customXml" ds:itemID="{1A8BEF38-E7CF-4FD3-A7E5-AB377B0E6E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2017-03-01T07:54:15Z</dcterms:created>
  <dcterms:modified xsi:type="dcterms:W3CDTF">2025-03-20T08:57:24Z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