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7" documentId="11_D074EC7B6BC398BDA705EFA81B8C640BDC6EAECC" xr6:coauthVersionLast="47" xr6:coauthVersionMax="47" xr10:uidLastSave="{4C7C74A8-67AA-4326-9F0B-E5E5EAB34D89}"/>
  <bookViews>
    <workbookView xWindow="0" yWindow="0" windowWidth="28800" windowHeight="12300" xr2:uid="{00000000-000D-0000-FFFF-FFFF00000000}"/>
  </bookViews>
  <sheets>
    <sheet name="Flussi_napoli" sheetId="1" r:id="rId1"/>
    <sheet name="varpend_napoli" sheetId="2" r:id="rId2"/>
  </sheets>
  <definedNames>
    <definedName name="_xlnm._FilterDatabase" localSheetId="0" hidden="1">Flussi_napoli!$A$5:$B$9</definedName>
    <definedName name="_xlnm._FilterDatabase" localSheetId="1" hidden="1">varpend_napoli!$A$5:$E$5</definedName>
    <definedName name="_xlnm.Print_Area" localSheetId="0">Flussi_napoli!$A$1:$B$75</definedName>
    <definedName name="_xlnm.Print_Area" localSheetId="1">varpend_napoli!$A$1:$E$18</definedName>
    <definedName name="Comuni">#REF!</definedName>
    <definedName name="_xlnm.Database">#REF!</definedName>
    <definedName name="OLE_LINK1" localSheetId="0">Flussi_napoli!$G$5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C11" i="1"/>
  <c r="E11" i="1"/>
  <c r="C20" i="1"/>
  <c r="E20" i="1"/>
  <c r="C29" i="1"/>
  <c r="E29" i="1"/>
  <c r="C38" i="1"/>
  <c r="E38" i="1"/>
  <c r="C46" i="1"/>
  <c r="E46" i="1"/>
  <c r="C54" i="1"/>
  <c r="E54" i="1"/>
  <c r="C63" i="1"/>
  <c r="E63" i="1"/>
  <c r="C71" i="1"/>
  <c r="E71" i="1"/>
  <c r="G20" i="1" l="1"/>
  <c r="G71" i="1"/>
  <c r="G46" i="1"/>
  <c r="G29" i="1"/>
  <c r="G54" i="1"/>
  <c r="G63" i="1"/>
  <c r="G11" i="1" l="1"/>
  <c r="E7" i="2"/>
  <c r="E6" i="2" l="1"/>
  <c r="E13" i="2" l="1"/>
  <c r="E10" i="2" l="1"/>
  <c r="E11" i="2" l="1"/>
  <c r="E12" i="2" l="1"/>
  <c r="E8" i="2" l="1"/>
  <c r="E9" i="2" l="1"/>
</calcChain>
</file>

<file path=xl/sharedStrings.xml><?xml version="1.0" encoding="utf-8"?>
<sst xmlns="http://schemas.openxmlformats.org/spreadsheetml/2006/main" count="109" uniqueCount="41">
  <si>
    <t>Distretto di Napoli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</si>
  <si>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</si>
  <si>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</si>
  <si>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</si>
  <si>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</si>
  <si>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</si>
  <si>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</si>
  <si>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</si>
  <si>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</si>
  <si>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</si>
  <si>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</si>
  <si>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Napoli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</si>
  <si>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</si>
  <si>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</si>
  <si>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</si>
  <si>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</si>
  <si>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</si>
  <si>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Avellino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</si>
  <si>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</si>
  <si>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</si>
  <si>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</si>
  <si>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</si>
  <si>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</si>
  <si>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</si>
  <si>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Benevento</t>
  </si>
  <si>
    <t>Tribunale Ordinario di Marsala</t>
  </si>
  <si>
    <t>Tribunale Ordinario di Napoli</t>
  </si>
  <si>
    <t>Tribunale Ordinario di Napoli Nord**</t>
  </si>
  <si>
    <t>Tribunale Ordinario di Nola</t>
  </si>
  <si>
    <t>Tribunale Ordinario di Sciacca</t>
  </si>
  <si>
    <t xml:space="preserve">Tribunale Ordinario di Santa Maria Capua Vetere </t>
  </si>
  <si>
    <t xml:space="preserve">Tribunale Ordinario di Torre Annunziata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</si>
  <si>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</si>
  <si>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</si>
  <si>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</si>
  <si>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</si>
  <si>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</si>
  <si>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</si>
  <si>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Tribunale Ordinario di Napoli Nord</t>
  </si>
  <si>
    <t>Tribunale Ordinario di Santa Maria Capua Vetere</t>
  </si>
  <si>
    <t>Tribunale Ordinario di Torre Annunziata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</si>
</sst>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</cellStyleXfs>
  <cellXfs count="9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3" fontId="4" fillId="2" borderId="0" xfId="0" applyNumberFormat="1" applyFont="1" applyFill="1" applyProtection="1">
      <protection locked="0"/>
    </xf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11" fillId="2" borderId="0" xfId="3" applyFont="1" applyFill="1" applyAlignment="1">
      <alignment wrapText="1"/>
    </xf>
    <xf numFmtId="0" fontId="8" fillId="2" borderId="12" xfId="3" applyFont="1" applyFill="1" applyBorder="1" applyAlignment="1">
      <alignment wrapText="1"/>
    </xf>
    <xf numFmtId="0" fontId="8" fillId="2" borderId="13" xfId="3" applyFont="1" applyFill="1" applyBorder="1" applyAlignment="1">
      <alignment wrapText="1"/>
    </xf>
    <xf numFmtId="0" fontId="8" fillId="2" borderId="8" xfId="3" applyFont="1" applyFill="1" applyBorder="1" applyAlignment="1">
      <alignment wrapText="1"/>
    </xf>
    <xf numFmtId="0" fontId="9" fillId="2" borderId="8" xfId="0" applyFont="1" applyFill="1" applyBorder="1"/>
    <xf numFmtId="4" fontId="6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3" fillId="2" borderId="0" xfId="0" applyFont="1" applyFill="1"/>
    <xf numFmtId="0" fontId="2" fillId="2" borderId="0" xfId="0" applyFont="1" applyFill="1"/>
    <xf numFmtId="0" fontId="4" fillId="2" borderId="1" xfId="0" applyFont="1" applyFill="1" applyBorder="1" applyAlignment="1">
      <alignment vertical="center" wrapText="1"/>
    </xf>
    <xf numFmtId="3" fontId="19" fillId="2" borderId="0" xfId="3" applyNumberFormat="1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2" borderId="0" xfId="0" applyFont="1" applyFill="1"/>
    <xf numFmtId="164" fontId="4" fillId="0" borderId="0" xfId="1" applyNumberFormat="1" applyFont="1" applyFill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24" fillId="2" borderId="0" xfId="0" applyFont="1" applyFill="1"/>
    <xf numFmtId="0" fontId="6" fillId="0" borderId="0" xfId="0" applyFont="1"/>
    <xf numFmtId="0" fontId="4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25" fillId="0" borderId="0" xfId="0" applyFont="1"/>
    <xf numFmtId="3" fontId="16" fillId="0" borderId="14" xfId="0" applyNumberFormat="1" applyFont="1" applyBorder="1" applyAlignment="1">
      <alignment horizontal="right" wrapText="1"/>
    </xf>
    <xf numFmtId="3" fontId="16" fillId="0" borderId="6" xfId="0" applyNumberFormat="1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16" fillId="0" borderId="5" xfId="0" applyFont="1" applyBorder="1" applyAlignment="1">
      <alignment horizontal="right" wrapText="1"/>
    </xf>
    <xf numFmtId="3" fontId="19" fillId="4" borderId="1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18" fillId="0" borderId="4" xfId="0" applyNumberFormat="1" applyFont="1" applyBorder="1" applyAlignment="1">
      <alignment horizontal="right" wrapText="1"/>
    </xf>
    <xf numFmtId="3" fontId="19" fillId="4" borderId="8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/>
    </xf>
    <xf numFmtId="3" fontId="18" fillId="4" borderId="2" xfId="0" applyNumberFormat="1" applyFont="1" applyFill="1" applyBorder="1" applyAlignment="1">
      <alignment horizontal="right" wrapText="1"/>
    </xf>
    <xf numFmtId="3" fontId="18" fillId="4" borderId="4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vertical="center" wrapText="1"/>
    </xf>
    <xf numFmtId="3" fontId="26" fillId="0" borderId="2" xfId="0" applyNumberFormat="1" applyFont="1" applyBorder="1"/>
    <xf numFmtId="3" fontId="6" fillId="2" borderId="7" xfId="0" applyNumberFormat="1" applyFont="1" applyFill="1" applyBorder="1" applyAlignment="1">
      <alignment horizontal="center" vertical="center"/>
    </xf>
    <xf numFmtId="165" fontId="6" fillId="2" borderId="8" xfId="2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/>
    <xf numFmtId="0" fontId="16" fillId="0" borderId="2" xfId="0" applyFont="1" applyBorder="1"/>
    <xf numFmtId="3" fontId="16" fillId="0" borderId="11" xfId="0" applyNumberFormat="1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3" fontId="19" fillId="4" borderId="7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 wrapText="1"/>
    </xf>
    <xf numFmtId="3" fontId="19" fillId="0" borderId="2" xfId="0" applyNumberFormat="1" applyFont="1" applyBorder="1"/>
    <xf numFmtId="0" fontId="18" fillId="4" borderId="3" xfId="0" applyFont="1" applyFill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3" fontId="18" fillId="0" borderId="3" xfId="0" applyNumberFormat="1" applyFont="1" applyBorder="1" applyAlignment="1">
      <alignment horizontal="right" wrapText="1"/>
    </xf>
    <xf numFmtId="3" fontId="18" fillId="0" borderId="5" xfId="0" applyNumberFormat="1" applyFont="1" applyBorder="1" applyAlignment="1">
      <alignment horizontal="right" wrapText="1"/>
    </xf>
    <xf numFmtId="3" fontId="19" fillId="4" borderId="16" xfId="0" applyNumberFormat="1" applyFont="1" applyFill="1" applyBorder="1" applyAlignment="1">
      <alignment horizontal="right"/>
    </xf>
    <xf numFmtId="0" fontId="18" fillId="4" borderId="3" xfId="0" applyFont="1" applyFill="1" applyBorder="1" applyAlignment="1">
      <alignment horizontal="right"/>
    </xf>
    <xf numFmtId="3" fontId="18" fillId="4" borderId="3" xfId="0" applyNumberFormat="1" applyFont="1" applyFill="1" applyBorder="1" applyAlignment="1">
      <alignment horizontal="right" wrapText="1"/>
    </xf>
    <xf numFmtId="3" fontId="18" fillId="4" borderId="5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</cellXfs>
  <cellStyles count="155">
    <cellStyle name="Migliaia" xfId="1" builtinId="3"/>
    <cellStyle name="Migliaia 2" xfId="152" xr:uid="{00000000-0005-0000-0000-000001000000}"/>
    <cellStyle name="Normale" xfId="0" builtinId="0"/>
    <cellStyle name="Normale 10" xfId="6" xr:uid="{00000000-0005-0000-0000-000003000000}"/>
    <cellStyle name="Normale 10 2" xfId="7" xr:uid="{00000000-0005-0000-0000-000004000000}"/>
    <cellStyle name="Normale 10 2 2" xfId="8" xr:uid="{00000000-0005-0000-0000-000005000000}"/>
    <cellStyle name="Normale 10 3" xfId="9" xr:uid="{00000000-0005-0000-0000-000006000000}"/>
    <cellStyle name="Normale 10 4" xfId="10" xr:uid="{00000000-0005-0000-0000-000007000000}"/>
    <cellStyle name="Normale 11" xfId="11" xr:uid="{00000000-0005-0000-0000-000008000000}"/>
    <cellStyle name="Normale 12" xfId="12" xr:uid="{00000000-0005-0000-0000-000009000000}"/>
    <cellStyle name="Normale 13" xfId="13" xr:uid="{00000000-0005-0000-0000-00000A000000}"/>
    <cellStyle name="Normale 13 2" xfId="14" xr:uid="{00000000-0005-0000-0000-00000B000000}"/>
    <cellStyle name="Normale 14" xfId="4" xr:uid="{00000000-0005-0000-0000-00000C000000}"/>
    <cellStyle name="Normale 14 2" xfId="15" xr:uid="{00000000-0005-0000-0000-00000D000000}"/>
    <cellStyle name="Normale 15" xfId="5" xr:uid="{00000000-0005-0000-0000-00000E000000}"/>
    <cellStyle name="Normale 16" xfId="16" xr:uid="{00000000-0005-0000-0000-00000F000000}"/>
    <cellStyle name="Normale 2" xfId="3" xr:uid="{00000000-0005-0000-0000-000010000000}"/>
    <cellStyle name="Normale 2 2" xfId="17" xr:uid="{00000000-0005-0000-0000-000011000000}"/>
    <cellStyle name="Normale 2 2 2" xfId="18" xr:uid="{00000000-0005-0000-0000-000012000000}"/>
    <cellStyle name="Normale 2 2 2 2" xfId="19" xr:uid="{00000000-0005-0000-0000-000013000000}"/>
    <cellStyle name="Normale 2 2 2 2 2" xfId="20" xr:uid="{00000000-0005-0000-0000-000014000000}"/>
    <cellStyle name="Normale 2 2 2 3" xfId="21" xr:uid="{00000000-0005-0000-0000-000015000000}"/>
    <cellStyle name="Normale 2 2 2 4" xfId="22" xr:uid="{00000000-0005-0000-0000-000016000000}"/>
    <cellStyle name="Normale 2 2 3" xfId="23" xr:uid="{00000000-0005-0000-0000-000017000000}"/>
    <cellStyle name="Normale 2 2 3 2" xfId="24" xr:uid="{00000000-0005-0000-0000-000018000000}"/>
    <cellStyle name="Normale 2 2 4" xfId="25" xr:uid="{00000000-0005-0000-0000-000019000000}"/>
    <cellStyle name="Normale 2 2 5" xfId="26" xr:uid="{00000000-0005-0000-0000-00001A000000}"/>
    <cellStyle name="Normale 2 2 6" xfId="153" xr:uid="{00000000-0005-0000-0000-00001B000000}"/>
    <cellStyle name="Normale 2 3" xfId="27" xr:uid="{00000000-0005-0000-0000-00001C000000}"/>
    <cellStyle name="Normale 2 4" xfId="28" xr:uid="{00000000-0005-0000-0000-00001D000000}"/>
    <cellStyle name="Normale 2 4 2" xfId="29" xr:uid="{00000000-0005-0000-0000-00001E000000}"/>
    <cellStyle name="Normale 2 5" xfId="30" xr:uid="{00000000-0005-0000-0000-00001F000000}"/>
    <cellStyle name="Normale 3" xfId="31" xr:uid="{00000000-0005-0000-0000-000020000000}"/>
    <cellStyle name="Normale 3 2" xfId="32" xr:uid="{00000000-0005-0000-0000-000021000000}"/>
    <cellStyle name="Normale 3 3" xfId="33" xr:uid="{00000000-0005-0000-0000-000022000000}"/>
    <cellStyle name="Normale 3 3 2" xfId="34" xr:uid="{00000000-0005-0000-0000-000023000000}"/>
    <cellStyle name="Normale 3 4" xfId="35" xr:uid="{00000000-0005-0000-0000-000024000000}"/>
    <cellStyle name="Normale 3 5" xfId="36" xr:uid="{00000000-0005-0000-0000-000025000000}"/>
    <cellStyle name="Normale 4" xfId="37" xr:uid="{00000000-0005-0000-0000-000026000000}"/>
    <cellStyle name="Normale 4 2" xfId="38" xr:uid="{00000000-0005-0000-0000-000027000000}"/>
    <cellStyle name="Normale 4 2 2" xfId="39" xr:uid="{00000000-0005-0000-0000-000028000000}"/>
    <cellStyle name="Normale 4 2 2 2" xfId="40" xr:uid="{00000000-0005-0000-0000-000029000000}"/>
    <cellStyle name="Normale 4 2 3" xfId="41" xr:uid="{00000000-0005-0000-0000-00002A000000}"/>
    <cellStyle name="Normale 4 2 4" xfId="42" xr:uid="{00000000-0005-0000-0000-00002B000000}"/>
    <cellStyle name="Normale 4 3" xfId="43" xr:uid="{00000000-0005-0000-0000-00002C000000}"/>
    <cellStyle name="Normale 4 3 2" xfId="44" xr:uid="{00000000-0005-0000-0000-00002D000000}"/>
    <cellStyle name="Normale 4 3 2 2" xfId="45" xr:uid="{00000000-0005-0000-0000-00002E000000}"/>
    <cellStyle name="Normale 4 3 3" xfId="46" xr:uid="{00000000-0005-0000-0000-00002F000000}"/>
    <cellStyle name="Normale 4 3 4" xfId="47" xr:uid="{00000000-0005-0000-0000-000030000000}"/>
    <cellStyle name="Normale 4 4" xfId="48" xr:uid="{00000000-0005-0000-0000-000031000000}"/>
    <cellStyle name="Normale 4 4 2" xfId="49" xr:uid="{00000000-0005-0000-0000-000032000000}"/>
    <cellStyle name="Normale 4 5" xfId="50" xr:uid="{00000000-0005-0000-0000-000033000000}"/>
    <cellStyle name="Normale 4 6" xfId="51" xr:uid="{00000000-0005-0000-0000-000034000000}"/>
    <cellStyle name="Normale 5" xfId="52" xr:uid="{00000000-0005-0000-0000-000035000000}"/>
    <cellStyle name="Normale 5 2" xfId="53" xr:uid="{00000000-0005-0000-0000-000036000000}"/>
    <cellStyle name="Normale 5 2 2" xfId="54" xr:uid="{00000000-0005-0000-0000-000037000000}"/>
    <cellStyle name="Normale 5 2 2 2" xfId="55" xr:uid="{00000000-0005-0000-0000-000038000000}"/>
    <cellStyle name="Normale 5 2 3" xfId="56" xr:uid="{00000000-0005-0000-0000-000039000000}"/>
    <cellStyle name="Normale 5 2 4" xfId="57" xr:uid="{00000000-0005-0000-0000-00003A000000}"/>
    <cellStyle name="Normale 5 3" xfId="58" xr:uid="{00000000-0005-0000-0000-00003B000000}"/>
    <cellStyle name="Normale 5 3 2" xfId="59" xr:uid="{00000000-0005-0000-0000-00003C000000}"/>
    <cellStyle name="Normale 5 3 2 2" xfId="60" xr:uid="{00000000-0005-0000-0000-00003D000000}"/>
    <cellStyle name="Normale 5 3 3" xfId="61" xr:uid="{00000000-0005-0000-0000-00003E000000}"/>
    <cellStyle name="Normale 5 3 4" xfId="62" xr:uid="{00000000-0005-0000-0000-00003F000000}"/>
    <cellStyle name="Normale 5 4" xfId="63" xr:uid="{00000000-0005-0000-0000-000040000000}"/>
    <cellStyle name="Normale 5 4 2" xfId="64" xr:uid="{00000000-0005-0000-0000-000041000000}"/>
    <cellStyle name="Normale 5 5" xfId="65" xr:uid="{00000000-0005-0000-0000-000042000000}"/>
    <cellStyle name="Normale 5 6" xfId="66" xr:uid="{00000000-0005-0000-0000-000043000000}"/>
    <cellStyle name="Normale 6" xfId="67" xr:uid="{00000000-0005-0000-0000-000044000000}"/>
    <cellStyle name="Normale 6 2" xfId="68" xr:uid="{00000000-0005-0000-0000-000045000000}"/>
    <cellStyle name="Normale 6 2 2" xfId="69" xr:uid="{00000000-0005-0000-0000-000046000000}"/>
    <cellStyle name="Normale 6 2 2 2" xfId="70" xr:uid="{00000000-0005-0000-0000-000047000000}"/>
    <cellStyle name="Normale 6 2 2 2 2" xfId="71" xr:uid="{00000000-0005-0000-0000-000048000000}"/>
    <cellStyle name="Normale 6 2 2 3" xfId="72" xr:uid="{00000000-0005-0000-0000-000049000000}"/>
    <cellStyle name="Normale 6 2 2 4" xfId="73" xr:uid="{00000000-0005-0000-0000-00004A000000}"/>
    <cellStyle name="Normale 6 2 3" xfId="74" xr:uid="{00000000-0005-0000-0000-00004B000000}"/>
    <cellStyle name="Normale 6 2 3 2" xfId="75" xr:uid="{00000000-0005-0000-0000-00004C000000}"/>
    <cellStyle name="Normale 6 2 3 2 2" xfId="76" xr:uid="{00000000-0005-0000-0000-00004D000000}"/>
    <cellStyle name="Normale 6 2 3 3" xfId="77" xr:uid="{00000000-0005-0000-0000-00004E000000}"/>
    <cellStyle name="Normale 6 2 3 4" xfId="78" xr:uid="{00000000-0005-0000-0000-00004F000000}"/>
    <cellStyle name="Normale 6 2 4" xfId="79" xr:uid="{00000000-0005-0000-0000-000050000000}"/>
    <cellStyle name="Normale 6 2 4 2" xfId="80" xr:uid="{00000000-0005-0000-0000-000051000000}"/>
    <cellStyle name="Normale 6 2 5" xfId="81" xr:uid="{00000000-0005-0000-0000-000052000000}"/>
    <cellStyle name="Normale 6 2 6" xfId="82" xr:uid="{00000000-0005-0000-0000-000053000000}"/>
    <cellStyle name="Normale 6 3" xfId="83" xr:uid="{00000000-0005-0000-0000-000054000000}"/>
    <cellStyle name="Normale 6 3 2" xfId="84" xr:uid="{00000000-0005-0000-0000-000055000000}"/>
    <cellStyle name="Normale 6 3 2 2" xfId="85" xr:uid="{00000000-0005-0000-0000-000056000000}"/>
    <cellStyle name="Normale 6 3 2 2 2" xfId="86" xr:uid="{00000000-0005-0000-0000-000057000000}"/>
    <cellStyle name="Normale 6 3 2 3" xfId="87" xr:uid="{00000000-0005-0000-0000-000058000000}"/>
    <cellStyle name="Normale 6 3 2 4" xfId="88" xr:uid="{00000000-0005-0000-0000-000059000000}"/>
    <cellStyle name="Normale 6 3 3" xfId="89" xr:uid="{00000000-0005-0000-0000-00005A000000}"/>
    <cellStyle name="Normale 6 3 3 2" xfId="90" xr:uid="{00000000-0005-0000-0000-00005B000000}"/>
    <cellStyle name="Normale 6 3 4" xfId="91" xr:uid="{00000000-0005-0000-0000-00005C000000}"/>
    <cellStyle name="Normale 6 3 5" xfId="92" xr:uid="{00000000-0005-0000-0000-00005D000000}"/>
    <cellStyle name="Normale 6 4" xfId="93" xr:uid="{00000000-0005-0000-0000-00005E000000}"/>
    <cellStyle name="Normale 6 4 2" xfId="94" xr:uid="{00000000-0005-0000-0000-00005F000000}"/>
    <cellStyle name="Normale 6 4 2 2" xfId="95" xr:uid="{00000000-0005-0000-0000-000060000000}"/>
    <cellStyle name="Normale 6 4 3" xfId="96" xr:uid="{00000000-0005-0000-0000-000061000000}"/>
    <cellStyle name="Normale 6 4 4" xfId="97" xr:uid="{00000000-0005-0000-0000-000062000000}"/>
    <cellStyle name="Normale 6 5" xfId="98" xr:uid="{00000000-0005-0000-0000-000063000000}"/>
    <cellStyle name="Normale 6 5 2" xfId="99" xr:uid="{00000000-0005-0000-0000-000064000000}"/>
    <cellStyle name="Normale 6 5 2 2" xfId="100" xr:uid="{00000000-0005-0000-0000-000065000000}"/>
    <cellStyle name="Normale 6 5 3" xfId="101" xr:uid="{00000000-0005-0000-0000-000066000000}"/>
    <cellStyle name="Normale 6 5 4" xfId="102" xr:uid="{00000000-0005-0000-0000-000067000000}"/>
    <cellStyle name="Normale 6 6" xfId="103" xr:uid="{00000000-0005-0000-0000-000068000000}"/>
    <cellStyle name="Normale 6 6 2" xfId="104" xr:uid="{00000000-0005-0000-0000-000069000000}"/>
    <cellStyle name="Normale 6 6 2 2" xfId="105" xr:uid="{00000000-0005-0000-0000-00006A000000}"/>
    <cellStyle name="Normale 6 6 3" xfId="106" xr:uid="{00000000-0005-0000-0000-00006B000000}"/>
    <cellStyle name="Normale 6 7" xfId="107" xr:uid="{00000000-0005-0000-0000-00006C000000}"/>
    <cellStyle name="Normale 6 7 2" xfId="108" xr:uid="{00000000-0005-0000-0000-00006D000000}"/>
    <cellStyle name="Normale 6 8" xfId="109" xr:uid="{00000000-0005-0000-0000-00006E000000}"/>
    <cellStyle name="Normale 6 9" xfId="110" xr:uid="{00000000-0005-0000-0000-00006F000000}"/>
    <cellStyle name="Normale 7" xfId="111" xr:uid="{00000000-0005-0000-0000-000070000000}"/>
    <cellStyle name="Normale 7 2" xfId="112" xr:uid="{00000000-0005-0000-0000-000071000000}"/>
    <cellStyle name="Normale 7 2 2" xfId="113" xr:uid="{00000000-0005-0000-0000-000072000000}"/>
    <cellStyle name="Normale 7 3" xfId="114" xr:uid="{00000000-0005-0000-0000-000073000000}"/>
    <cellStyle name="Normale 7 4" xfId="115" xr:uid="{00000000-0005-0000-0000-000074000000}"/>
    <cellStyle name="Normale 8" xfId="116" xr:uid="{00000000-0005-0000-0000-000075000000}"/>
    <cellStyle name="Normale 8 2" xfId="117" xr:uid="{00000000-0005-0000-0000-000076000000}"/>
    <cellStyle name="Normale 8 2 2" xfId="118" xr:uid="{00000000-0005-0000-0000-000077000000}"/>
    <cellStyle name="Normale 8 3" xfId="119" xr:uid="{00000000-0005-0000-0000-000078000000}"/>
    <cellStyle name="Normale 8 3 2" xfId="154" xr:uid="{00000000-0005-0000-0000-000079000000}"/>
    <cellStyle name="Normale 8 4" xfId="120" xr:uid="{00000000-0005-0000-0000-00007A000000}"/>
    <cellStyle name="Normale 9" xfId="121" xr:uid="{00000000-0005-0000-0000-00007B000000}"/>
    <cellStyle name="Normale 9 2" xfId="122" xr:uid="{00000000-0005-0000-0000-00007C000000}"/>
    <cellStyle name="Normale 9 2 2" xfId="123" xr:uid="{00000000-0005-0000-0000-00007D000000}"/>
    <cellStyle name="Normale 9 3" xfId="124" xr:uid="{00000000-0005-0000-0000-00007E000000}"/>
    <cellStyle name="Normale 9 4" xfId="125" xr:uid="{00000000-0005-0000-0000-00007F000000}"/>
    <cellStyle name="Percentuale" xfId="2" builtinId="5"/>
    <cellStyle name="Percentuale 2" xfId="126" xr:uid="{00000000-0005-0000-0000-000081000000}"/>
    <cellStyle name="Percentuale 3" xfId="127" xr:uid="{00000000-0005-0000-0000-000082000000}"/>
    <cellStyle name="Percentuale 3 2" xfId="128" xr:uid="{00000000-0005-0000-0000-000083000000}"/>
    <cellStyle name="Percentuale 3 2 2" xfId="129" xr:uid="{00000000-0005-0000-0000-000084000000}"/>
    <cellStyle name="Percentuale 3 2 2 2" xfId="130" xr:uid="{00000000-0005-0000-0000-000085000000}"/>
    <cellStyle name="Percentuale 3 2 3" xfId="131" xr:uid="{00000000-0005-0000-0000-000086000000}"/>
    <cellStyle name="Percentuale 3 3" xfId="132" xr:uid="{00000000-0005-0000-0000-000087000000}"/>
    <cellStyle name="Percentuale 3 3 2" xfId="133" xr:uid="{00000000-0005-0000-0000-000088000000}"/>
    <cellStyle name="Percentuale 3 4" xfId="134" xr:uid="{00000000-0005-0000-0000-000089000000}"/>
    <cellStyle name="Percentuale 3 4 2" xfId="135" xr:uid="{00000000-0005-0000-0000-00008A000000}"/>
    <cellStyle name="Percentuale 3 5" xfId="136" xr:uid="{00000000-0005-0000-0000-00008B000000}"/>
    <cellStyle name="Percentuale 4" xfId="137" xr:uid="{00000000-0005-0000-0000-00008C000000}"/>
    <cellStyle name="Percentuale 4 2" xfId="138" xr:uid="{00000000-0005-0000-0000-00008D000000}"/>
    <cellStyle name="Percentuale 4 2 2" xfId="139" xr:uid="{00000000-0005-0000-0000-00008E000000}"/>
    <cellStyle name="Percentuale 4 2 2 2" xfId="140" xr:uid="{00000000-0005-0000-0000-00008F000000}"/>
    <cellStyle name="Percentuale 4 2 3" xfId="141" xr:uid="{00000000-0005-0000-0000-000090000000}"/>
    <cellStyle name="Percentuale 4 3" xfId="142" xr:uid="{00000000-0005-0000-0000-000091000000}"/>
    <cellStyle name="Percentuale 4 3 2" xfId="143" xr:uid="{00000000-0005-0000-0000-000092000000}"/>
    <cellStyle name="Percentuale 4 4" xfId="144" xr:uid="{00000000-0005-0000-0000-000093000000}"/>
    <cellStyle name="Percentuale 4 4 2" xfId="145" xr:uid="{00000000-0005-0000-0000-000094000000}"/>
    <cellStyle name="Percentuale 4 5" xfId="146" xr:uid="{00000000-0005-0000-0000-000095000000}"/>
    <cellStyle name="Percentuale 5" xfId="147" xr:uid="{00000000-0005-0000-0000-000096000000}"/>
    <cellStyle name="Percentuale 6" xfId="148" xr:uid="{00000000-0005-0000-0000-000097000000}"/>
    <cellStyle name="Percentuale 6 2" xfId="149" xr:uid="{00000000-0005-0000-0000-000098000000}"/>
    <cellStyle name="Percentuale 7" xfId="150" xr:uid="{00000000-0005-0000-0000-000099000000}"/>
    <cellStyle name="Percentuale 7 2" xfId="151" xr:uid="{00000000-0005-0000-0000-00009A000000}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="90" zoomScaleNormal="90" workbookViewId="0">
      <selection activeCell="J6" sqref="J6"/>
    </sheetView>
  </sheetViews>
  <sheetFormatPr defaultColWidth="9.140625" defaultRowHeight="18.75" customHeight="1"/>
  <cols>
    <col min="1" max="1" width="19.42578125" style="4" customWidth="1"/>
    <col min="2" max="2" width="36.5703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8" ht="18.75" customHeight="1">
      <c r="A1" s="1" t="s">
        <v>0</v>
      </c>
    </row>
    <row r="2" spans="1:8" ht="18.75" customHeight="1">
      <c r="A2" s="3" t="s">
        <v>1</v>
      </c>
      <c r="C2" s="13"/>
      <c r="D2" s="13"/>
      <c r="E2" s="13"/>
      <c r="F2" s="13"/>
      <c r="G2" s="13"/>
      <c r="H2" s="13"/>
    </row>
    <row r="3" spans="1:8" ht="18.75" customHeight="1">
      <c r="A3" s="81" t="s">
        <v>2</v>
      </c>
      <c r="B3" s="81"/>
      <c r="C3" s="81"/>
      <c r="D3" s="81"/>
      <c r="E3" s="81"/>
      <c r="F3" s="81"/>
      <c r="G3" s="81"/>
    </row>
    <row r="4" spans="1:8" ht="18.75" customHeight="1">
      <c r="A4" s="2"/>
    </row>
    <row r="5" spans="1:8" ht="45.75" customHeight="1">
      <c r="A5" s="5" t="s">
        <v>3</v>
      </c>
      <c r="B5" s="5" t="s">
        <v>4</v>
      </c>
      <c r="C5" s="6" t="s">
        <v>5</v>
      </c>
      <c r="D5" s="6" t="s">
        <v>6</v>
      </c>
      <c r="E5" s="40" t="s">
        <v>7</v>
      </c>
      <c r="F5" s="40" t="s">
        <v>8</v>
      </c>
      <c r="G5" s="71" t="s">
        <v>9</v>
      </c>
      <c r="H5" s="71" t="s">
        <v>10</v>
      </c>
    </row>
    <row r="6" spans="1:8" ht="18.75" customHeight="1">
      <c r="A6" s="82" t="s">
        <v>11</v>
      </c>
      <c r="B6" s="7" t="s">
        <v>12</v>
      </c>
      <c r="C6" s="46">
        <v>10474</v>
      </c>
      <c r="D6" s="47">
        <v>19892</v>
      </c>
      <c r="E6" s="46">
        <v>11269</v>
      </c>
      <c r="F6" s="68">
        <v>16230</v>
      </c>
      <c r="G6" s="66">
        <v>9825</v>
      </c>
      <c r="H6" s="66">
        <v>16857</v>
      </c>
    </row>
    <row r="7" spans="1:8" ht="18.75" customHeight="1">
      <c r="A7" s="82"/>
      <c r="B7" s="7" t="s">
        <v>13</v>
      </c>
      <c r="C7" s="48">
        <v>90</v>
      </c>
      <c r="D7" s="49">
        <v>119</v>
      </c>
      <c r="E7" s="48">
        <v>75</v>
      </c>
      <c r="F7" s="69">
        <v>107</v>
      </c>
      <c r="G7" s="67">
        <v>83</v>
      </c>
      <c r="H7" s="67">
        <v>107</v>
      </c>
    </row>
    <row r="8" spans="1:8" ht="18.75" customHeight="1">
      <c r="A8" s="82"/>
      <c r="B8" s="7" t="s">
        <v>14</v>
      </c>
      <c r="C8" s="50">
        <v>169</v>
      </c>
      <c r="D8" s="49">
        <v>151</v>
      </c>
      <c r="E8" s="50">
        <v>132</v>
      </c>
      <c r="F8" s="69">
        <v>140</v>
      </c>
      <c r="G8" s="67">
        <v>107</v>
      </c>
      <c r="H8" s="67">
        <v>93</v>
      </c>
    </row>
    <row r="9" spans="1:8" ht="18.75" customHeight="1">
      <c r="A9" s="82"/>
      <c r="B9" s="8" t="s">
        <v>15</v>
      </c>
      <c r="C9" s="51">
        <v>10733</v>
      </c>
      <c r="D9" s="51">
        <v>20162</v>
      </c>
      <c r="E9" s="51">
        <v>11476</v>
      </c>
      <c r="F9" s="70">
        <v>16477</v>
      </c>
      <c r="G9" s="61">
        <v>10015</v>
      </c>
      <c r="H9" s="61">
        <v>17057</v>
      </c>
    </row>
    <row r="10" spans="1:8" ht="14.1" customHeight="1">
      <c r="A10" s="9"/>
      <c r="B10" s="10"/>
      <c r="C10" s="11"/>
      <c r="D10" s="11"/>
      <c r="E10" s="11"/>
      <c r="F10" s="11"/>
      <c r="G10" s="11"/>
      <c r="H10" s="11"/>
    </row>
    <row r="11" spans="1:8" ht="18.75" customHeight="1">
      <c r="A11" s="9"/>
      <c r="B11" s="12" t="s">
        <v>16</v>
      </c>
      <c r="C11" s="83">
        <f>D9/C9</f>
        <v>1.8785055436504239</v>
      </c>
      <c r="D11" s="84"/>
      <c r="E11" s="83">
        <f>F9/E9</f>
        <v>1.4357790170791216</v>
      </c>
      <c r="F11" s="84"/>
      <c r="G11" s="83">
        <f>H9/G9</f>
        <v>1.7031452820768846</v>
      </c>
      <c r="H11" s="84"/>
    </row>
    <row r="12" spans="1:8" ht="18.75" customHeight="1">
      <c r="C12" s="11"/>
      <c r="D12" s="11"/>
      <c r="E12" s="11"/>
      <c r="F12" s="11"/>
      <c r="G12" s="11"/>
      <c r="H12" s="11"/>
    </row>
    <row r="13" spans="1:8" ht="18.75" customHeight="1">
      <c r="A13" s="82" t="s">
        <v>17</v>
      </c>
      <c r="B13" s="14" t="s">
        <v>18</v>
      </c>
      <c r="C13" s="52">
        <v>1</v>
      </c>
      <c r="D13" s="52">
        <v>2</v>
      </c>
      <c r="E13" s="52">
        <v>1</v>
      </c>
      <c r="F13" s="73">
        <v>2</v>
      </c>
      <c r="G13" s="67">
        <v>3</v>
      </c>
      <c r="H13" s="67">
        <v>2</v>
      </c>
    </row>
    <row r="14" spans="1:8" ht="18.75" customHeight="1">
      <c r="A14" s="82" t="s">
        <v>19</v>
      </c>
      <c r="B14" s="14" t="s">
        <v>20</v>
      </c>
      <c r="C14" s="53">
        <v>128</v>
      </c>
      <c r="D14" s="53">
        <v>164</v>
      </c>
      <c r="E14" s="53">
        <v>125</v>
      </c>
      <c r="F14" s="74">
        <v>132</v>
      </c>
      <c r="G14" s="67">
        <v>131</v>
      </c>
      <c r="H14" s="67">
        <v>140</v>
      </c>
    </row>
    <row r="15" spans="1:8" ht="18.75" customHeight="1">
      <c r="A15" s="82" t="s">
        <v>19</v>
      </c>
      <c r="B15" s="15" t="s">
        <v>21</v>
      </c>
      <c r="C15" s="54">
        <v>2848</v>
      </c>
      <c r="D15" s="54">
        <v>2626</v>
      </c>
      <c r="E15" s="54">
        <v>2117</v>
      </c>
      <c r="F15" s="75">
        <v>3014</v>
      </c>
      <c r="G15" s="66">
        <v>1758</v>
      </c>
      <c r="H15" s="66">
        <v>2529</v>
      </c>
    </row>
    <row r="16" spans="1:8" ht="31.35" customHeight="1">
      <c r="A16" s="82" t="s">
        <v>19</v>
      </c>
      <c r="B16" s="16" t="s">
        <v>22</v>
      </c>
      <c r="C16" s="53">
        <v>38</v>
      </c>
      <c r="D16" s="53">
        <v>29</v>
      </c>
      <c r="E16" s="53">
        <v>30</v>
      </c>
      <c r="F16" s="74">
        <v>45</v>
      </c>
      <c r="G16" s="67">
        <v>35</v>
      </c>
      <c r="H16" s="67">
        <v>27</v>
      </c>
    </row>
    <row r="17" spans="1:8" ht="18.75" customHeight="1">
      <c r="A17" s="82" t="s">
        <v>19</v>
      </c>
      <c r="B17" s="17" t="s">
        <v>23</v>
      </c>
      <c r="C17" s="55">
        <v>4941</v>
      </c>
      <c r="D17" s="55">
        <v>4845</v>
      </c>
      <c r="E17" s="55">
        <v>4097</v>
      </c>
      <c r="F17" s="76">
        <v>4189</v>
      </c>
      <c r="G17" s="66">
        <v>3957</v>
      </c>
      <c r="H17" s="66">
        <v>3717</v>
      </c>
    </row>
    <row r="18" spans="1:8" ht="18.75" customHeight="1">
      <c r="A18" s="82" t="s">
        <v>19</v>
      </c>
      <c r="B18" s="12" t="s">
        <v>15</v>
      </c>
      <c r="C18" s="56">
        <v>7956</v>
      </c>
      <c r="D18" s="56">
        <v>7666</v>
      </c>
      <c r="E18" s="56">
        <v>6370</v>
      </c>
      <c r="F18" s="77">
        <v>7382</v>
      </c>
      <c r="G18" s="72">
        <v>5884</v>
      </c>
      <c r="H18" s="72">
        <v>6415</v>
      </c>
    </row>
    <row r="19" spans="1:8" ht="14.1" customHeight="1">
      <c r="A19" s="9"/>
      <c r="B19" s="18"/>
      <c r="C19" s="31"/>
      <c r="D19" s="31"/>
      <c r="E19" s="31"/>
      <c r="F19" s="31"/>
      <c r="G19" s="31"/>
      <c r="H19" s="31"/>
    </row>
    <row r="20" spans="1:8" ht="18.75" customHeight="1">
      <c r="A20" s="9"/>
      <c r="B20" s="12" t="s">
        <v>16</v>
      </c>
      <c r="C20" s="83">
        <f>D18/C18</f>
        <v>0.9635495223730518</v>
      </c>
      <c r="D20" s="84"/>
      <c r="E20" s="83">
        <f>F18/E18</f>
        <v>1.1588697017268446</v>
      </c>
      <c r="F20" s="84"/>
      <c r="G20" s="83">
        <f>H18/G18</f>
        <v>1.0902447314751869</v>
      </c>
      <c r="H20" s="84"/>
    </row>
    <row r="21" spans="1:8" ht="18.75" customHeight="1">
      <c r="A21" s="9"/>
      <c r="B21" s="18"/>
      <c r="C21" s="31"/>
      <c r="D21" s="31"/>
      <c r="E21" s="31"/>
      <c r="F21" s="31"/>
      <c r="G21" s="31"/>
      <c r="H21" s="31"/>
    </row>
    <row r="22" spans="1:8" ht="18.75" customHeight="1">
      <c r="A22" s="82" t="s">
        <v>24</v>
      </c>
      <c r="B22" s="14" t="s">
        <v>18</v>
      </c>
      <c r="C22" s="57">
        <v>2</v>
      </c>
      <c r="D22" s="57">
        <v>1</v>
      </c>
      <c r="E22" s="57">
        <v>1</v>
      </c>
      <c r="F22" s="78">
        <v>1</v>
      </c>
      <c r="G22" s="67">
        <v>3</v>
      </c>
      <c r="H22" s="67">
        <v>0</v>
      </c>
    </row>
    <row r="23" spans="1:8" ht="18.75" customHeight="1">
      <c r="A23" s="82"/>
      <c r="B23" s="14" t="s">
        <v>20</v>
      </c>
      <c r="C23" s="52">
        <v>82</v>
      </c>
      <c r="D23" s="52">
        <v>112</v>
      </c>
      <c r="E23" s="52">
        <v>151</v>
      </c>
      <c r="F23" s="73">
        <v>75</v>
      </c>
      <c r="G23" s="67">
        <v>137</v>
      </c>
      <c r="H23" s="67">
        <v>86</v>
      </c>
    </row>
    <row r="24" spans="1:8" ht="18.75" customHeight="1">
      <c r="A24" s="82" t="s">
        <v>25</v>
      </c>
      <c r="B24" s="15" t="s">
        <v>21</v>
      </c>
      <c r="C24" s="58">
        <v>1613</v>
      </c>
      <c r="D24" s="58">
        <v>1697</v>
      </c>
      <c r="E24" s="58">
        <v>1263</v>
      </c>
      <c r="F24" s="79">
        <v>1775</v>
      </c>
      <c r="G24" s="66">
        <v>1221</v>
      </c>
      <c r="H24" s="66">
        <v>1395</v>
      </c>
    </row>
    <row r="25" spans="1:8" ht="32.1" customHeight="1">
      <c r="A25" s="82" t="s">
        <v>25</v>
      </c>
      <c r="B25" s="16" t="s">
        <v>22</v>
      </c>
      <c r="C25" s="52">
        <v>17</v>
      </c>
      <c r="D25" s="52">
        <v>24</v>
      </c>
      <c r="E25" s="52">
        <v>36</v>
      </c>
      <c r="F25" s="73">
        <v>33</v>
      </c>
      <c r="G25" s="67">
        <v>38</v>
      </c>
      <c r="H25" s="67">
        <v>37</v>
      </c>
    </row>
    <row r="26" spans="1:8" ht="18.75" customHeight="1">
      <c r="A26" s="82" t="s">
        <v>25</v>
      </c>
      <c r="B26" s="17" t="s">
        <v>23</v>
      </c>
      <c r="C26" s="59">
        <v>4178</v>
      </c>
      <c r="D26" s="59">
        <v>4514</v>
      </c>
      <c r="E26" s="59">
        <v>3916</v>
      </c>
      <c r="F26" s="80">
        <v>3986</v>
      </c>
      <c r="G26" s="66">
        <v>4709</v>
      </c>
      <c r="H26" s="66">
        <v>3727</v>
      </c>
    </row>
    <row r="27" spans="1:8" ht="18.75" customHeight="1">
      <c r="A27" s="82" t="s">
        <v>25</v>
      </c>
      <c r="B27" s="12" t="s">
        <v>15</v>
      </c>
      <c r="C27" s="51">
        <v>5892</v>
      </c>
      <c r="D27" s="51">
        <v>6348</v>
      </c>
      <c r="E27" s="51">
        <v>5367</v>
      </c>
      <c r="F27" s="70">
        <v>5870</v>
      </c>
      <c r="G27" s="72">
        <v>6108</v>
      </c>
      <c r="H27" s="72">
        <v>5245</v>
      </c>
    </row>
    <row r="28" spans="1:8" ht="18.75" customHeight="1">
      <c r="A28" s="9"/>
      <c r="C28" s="31"/>
      <c r="D28" s="31"/>
      <c r="E28" s="31"/>
      <c r="F28" s="31"/>
      <c r="G28" s="31"/>
      <c r="H28" s="31"/>
    </row>
    <row r="29" spans="1:8" ht="18.75" customHeight="1">
      <c r="A29" s="9"/>
      <c r="B29" s="12" t="s">
        <v>16</v>
      </c>
      <c r="C29" s="83">
        <f>D27/C27</f>
        <v>1.0773930753564154</v>
      </c>
      <c r="D29" s="84"/>
      <c r="E29" s="83">
        <f>F27/E27</f>
        <v>1.0937208869014348</v>
      </c>
      <c r="F29" s="84"/>
      <c r="G29" s="83">
        <f>H27/G27</f>
        <v>0.85870988867059594</v>
      </c>
      <c r="H29" s="84"/>
    </row>
    <row r="30" spans="1:8" ht="18.75" customHeight="1">
      <c r="C30" s="11"/>
      <c r="D30" s="11"/>
      <c r="E30" s="11"/>
      <c r="F30" s="11"/>
      <c r="G30" s="11"/>
      <c r="H30" s="11"/>
    </row>
    <row r="31" spans="1:8" ht="18.75" customHeight="1">
      <c r="A31" s="82" t="s">
        <v>26</v>
      </c>
      <c r="B31" s="14" t="s">
        <v>18</v>
      </c>
      <c r="C31" s="52">
        <v>28</v>
      </c>
      <c r="D31" s="52">
        <v>41</v>
      </c>
      <c r="E31" s="52">
        <v>29</v>
      </c>
      <c r="F31" s="73">
        <v>32</v>
      </c>
      <c r="G31" s="67">
        <v>38</v>
      </c>
      <c r="H31" s="67">
        <v>26</v>
      </c>
    </row>
    <row r="32" spans="1:8" ht="18.75" customHeight="1">
      <c r="A32" s="82"/>
      <c r="B32" s="14" t="s">
        <v>20</v>
      </c>
      <c r="C32" s="53">
        <v>632</v>
      </c>
      <c r="D32" s="53">
        <v>772</v>
      </c>
      <c r="E32" s="53">
        <v>550</v>
      </c>
      <c r="F32" s="74">
        <v>767</v>
      </c>
      <c r="G32" s="67">
        <v>596</v>
      </c>
      <c r="H32" s="67">
        <v>709</v>
      </c>
    </row>
    <row r="33" spans="1:9" ht="18.75" customHeight="1">
      <c r="A33" s="82"/>
      <c r="B33" s="15" t="s">
        <v>21</v>
      </c>
      <c r="C33" s="54">
        <v>10385</v>
      </c>
      <c r="D33" s="54">
        <v>12145</v>
      </c>
      <c r="E33" s="54">
        <v>6792</v>
      </c>
      <c r="F33" s="75">
        <v>13982</v>
      </c>
      <c r="G33" s="66">
        <v>9731</v>
      </c>
      <c r="H33" s="66">
        <v>12822</v>
      </c>
    </row>
    <row r="34" spans="1:9" ht="30" customHeight="1">
      <c r="A34" s="82"/>
      <c r="B34" s="16" t="s">
        <v>22</v>
      </c>
      <c r="C34" s="53">
        <v>42</v>
      </c>
      <c r="D34" s="53">
        <v>56</v>
      </c>
      <c r="E34" s="53">
        <v>26</v>
      </c>
      <c r="F34" s="74">
        <v>52</v>
      </c>
      <c r="G34" s="67">
        <v>29</v>
      </c>
      <c r="H34" s="67">
        <v>36</v>
      </c>
    </row>
    <row r="35" spans="1:9" ht="18.75" customHeight="1">
      <c r="A35" s="82"/>
      <c r="B35" s="17" t="s">
        <v>23</v>
      </c>
      <c r="C35" s="55">
        <v>25319</v>
      </c>
      <c r="D35" s="55">
        <v>26271</v>
      </c>
      <c r="E35" s="55">
        <v>24917</v>
      </c>
      <c r="F35" s="76">
        <v>25017</v>
      </c>
      <c r="G35" s="66">
        <v>24837</v>
      </c>
      <c r="H35" s="66">
        <v>23169</v>
      </c>
    </row>
    <row r="36" spans="1:9" ht="18.75" customHeight="1">
      <c r="A36" s="82"/>
      <c r="B36" s="12" t="s">
        <v>15</v>
      </c>
      <c r="C36" s="51">
        <v>36406</v>
      </c>
      <c r="D36" s="51">
        <v>39285</v>
      </c>
      <c r="E36" s="51">
        <v>32314</v>
      </c>
      <c r="F36" s="70">
        <v>39850</v>
      </c>
      <c r="G36" s="72">
        <v>35231</v>
      </c>
      <c r="H36" s="72">
        <v>36762</v>
      </c>
    </row>
    <row r="37" spans="1:9" ht="18.75" customHeight="1">
      <c r="A37" s="9"/>
      <c r="B37" s="18"/>
      <c r="C37" s="31"/>
      <c r="D37" s="31"/>
      <c r="E37" s="31"/>
      <c r="F37" s="31"/>
      <c r="G37" s="31"/>
      <c r="H37" s="31"/>
    </row>
    <row r="38" spans="1:9" ht="18.75" customHeight="1">
      <c r="A38" s="9"/>
      <c r="B38" s="12" t="s">
        <v>16</v>
      </c>
      <c r="C38" s="83">
        <f>D36/C36</f>
        <v>1.0790803713673571</v>
      </c>
      <c r="D38" s="84"/>
      <c r="E38" s="83">
        <f>F36/E36</f>
        <v>1.2332116110664109</v>
      </c>
      <c r="F38" s="84"/>
      <c r="G38" s="83">
        <f>H36/G36</f>
        <v>1.0434560472311316</v>
      </c>
      <c r="H38" s="84"/>
    </row>
    <row r="39" spans="1:9" ht="18.75" customHeight="1">
      <c r="C39" s="11"/>
      <c r="D39" s="11"/>
      <c r="E39" s="11"/>
      <c r="F39" s="11"/>
      <c r="G39" s="11"/>
      <c r="H39" s="11"/>
    </row>
    <row r="40" spans="1:9" ht="18.75" customHeight="1">
      <c r="A40" s="86" t="s">
        <v>27</v>
      </c>
      <c r="B40" s="14" t="s">
        <v>20</v>
      </c>
      <c r="C40" s="52">
        <v>375</v>
      </c>
      <c r="D40" s="52">
        <v>334</v>
      </c>
      <c r="E40" s="52">
        <v>389</v>
      </c>
      <c r="F40" s="73">
        <v>420</v>
      </c>
      <c r="G40" s="67">
        <v>365</v>
      </c>
      <c r="H40" s="67">
        <v>413</v>
      </c>
    </row>
    <row r="41" spans="1:9" ht="18.75" customHeight="1">
      <c r="A41" s="87"/>
      <c r="B41" s="15" t="s">
        <v>21</v>
      </c>
      <c r="C41" s="58">
        <v>4618</v>
      </c>
      <c r="D41" s="58">
        <v>5028</v>
      </c>
      <c r="E41" s="58">
        <v>5764</v>
      </c>
      <c r="F41" s="79">
        <v>6695</v>
      </c>
      <c r="G41" s="66">
        <v>7779</v>
      </c>
      <c r="H41" s="66">
        <v>7045</v>
      </c>
    </row>
    <row r="42" spans="1:9" ht="24.75" customHeight="1">
      <c r="A42" s="87"/>
      <c r="B42" s="16" t="s">
        <v>22</v>
      </c>
      <c r="C42" s="53">
        <v>0</v>
      </c>
      <c r="D42" s="53">
        <v>0</v>
      </c>
      <c r="E42" s="53">
        <v>9</v>
      </c>
      <c r="F42" s="74">
        <v>2</v>
      </c>
      <c r="G42" s="67">
        <v>11</v>
      </c>
      <c r="H42" s="67">
        <v>8</v>
      </c>
    </row>
    <row r="43" spans="1:9" ht="18.75" customHeight="1">
      <c r="A43" s="87"/>
      <c r="B43" s="17" t="s">
        <v>23</v>
      </c>
      <c r="C43" s="59">
        <v>11724</v>
      </c>
      <c r="D43" s="59">
        <v>11279</v>
      </c>
      <c r="E43" s="59">
        <v>11682</v>
      </c>
      <c r="F43" s="80">
        <v>11148</v>
      </c>
      <c r="G43" s="66">
        <v>11159</v>
      </c>
      <c r="H43" s="66">
        <v>8897</v>
      </c>
      <c r="I43" s="45"/>
    </row>
    <row r="44" spans="1:9" ht="18.75" customHeight="1">
      <c r="A44" s="88"/>
      <c r="B44" s="12" t="s">
        <v>15</v>
      </c>
      <c r="C44" s="51">
        <v>16717</v>
      </c>
      <c r="D44" s="51">
        <v>16641</v>
      </c>
      <c r="E44" s="51">
        <v>17844</v>
      </c>
      <c r="F44" s="70">
        <v>18265</v>
      </c>
      <c r="G44" s="72">
        <v>19314</v>
      </c>
      <c r="H44" s="72">
        <v>16363</v>
      </c>
    </row>
    <row r="45" spans="1:9" ht="18.75" customHeight="1">
      <c r="A45" s="9"/>
      <c r="B45" s="18"/>
      <c r="C45" s="31"/>
      <c r="D45" s="31"/>
      <c r="E45" s="31"/>
      <c r="F45" s="31"/>
      <c r="G45" s="31"/>
      <c r="H45" s="31"/>
    </row>
    <row r="46" spans="1:9" ht="18.75" customHeight="1">
      <c r="A46" s="9"/>
      <c r="B46" s="12" t="s">
        <v>16</v>
      </c>
      <c r="C46" s="83">
        <f>D44/C44</f>
        <v>0.99545372973619672</v>
      </c>
      <c r="D46" s="84"/>
      <c r="E46" s="83">
        <f>F44/E44</f>
        <v>1.0235933647164313</v>
      </c>
      <c r="F46" s="84"/>
      <c r="G46" s="83">
        <f>H44/G44</f>
        <v>0.84720927824376102</v>
      </c>
      <c r="H46" s="84"/>
    </row>
    <row r="47" spans="1:9" ht="18.75" customHeight="1">
      <c r="C47" s="11"/>
      <c r="D47" s="11"/>
      <c r="E47" s="11"/>
      <c r="F47" s="11"/>
      <c r="G47" s="11"/>
      <c r="H47" s="11"/>
    </row>
    <row r="48" spans="1:9" ht="18.75" customHeight="1">
      <c r="A48" s="82" t="s">
        <v>28</v>
      </c>
      <c r="B48" s="14" t="s">
        <v>20</v>
      </c>
      <c r="C48" s="52">
        <v>138</v>
      </c>
      <c r="D48" s="52">
        <v>116</v>
      </c>
      <c r="E48" s="52">
        <v>133</v>
      </c>
      <c r="F48" s="73">
        <v>98</v>
      </c>
      <c r="G48" s="67">
        <v>136</v>
      </c>
      <c r="H48" s="67">
        <v>113</v>
      </c>
    </row>
    <row r="49" spans="1:9" ht="18.75" customHeight="1">
      <c r="A49" s="82" t="s">
        <v>29</v>
      </c>
      <c r="B49" s="15" t="s">
        <v>21</v>
      </c>
      <c r="C49" s="58">
        <v>2394</v>
      </c>
      <c r="D49" s="58">
        <v>2027</v>
      </c>
      <c r="E49" s="58">
        <v>2582</v>
      </c>
      <c r="F49" s="79">
        <v>2576</v>
      </c>
      <c r="G49" s="66">
        <v>2397</v>
      </c>
      <c r="H49" s="66">
        <v>2701</v>
      </c>
    </row>
    <row r="50" spans="1:9" ht="34.5" customHeight="1">
      <c r="A50" s="82" t="s">
        <v>29</v>
      </c>
      <c r="B50" s="16" t="s">
        <v>22</v>
      </c>
      <c r="C50" s="53">
        <v>13</v>
      </c>
      <c r="D50" s="53">
        <v>5</v>
      </c>
      <c r="E50" s="53">
        <v>25</v>
      </c>
      <c r="F50" s="74">
        <v>20</v>
      </c>
      <c r="G50" s="67">
        <v>34</v>
      </c>
      <c r="H50" s="67">
        <v>29</v>
      </c>
    </row>
    <row r="51" spans="1:9" ht="18.75" customHeight="1">
      <c r="A51" s="82" t="s">
        <v>29</v>
      </c>
      <c r="B51" s="17" t="s">
        <v>23</v>
      </c>
      <c r="C51" s="59">
        <v>6457</v>
      </c>
      <c r="D51" s="59">
        <v>6047</v>
      </c>
      <c r="E51" s="59">
        <v>5792</v>
      </c>
      <c r="F51" s="80">
        <v>5789</v>
      </c>
      <c r="G51" s="66">
        <v>5604</v>
      </c>
      <c r="H51" s="66">
        <v>5097</v>
      </c>
      <c r="I51" s="45"/>
    </row>
    <row r="52" spans="1:9" ht="18.75" customHeight="1">
      <c r="A52" s="82" t="s">
        <v>29</v>
      </c>
      <c r="B52" s="12" t="s">
        <v>15</v>
      </c>
      <c r="C52" s="51">
        <v>9002</v>
      </c>
      <c r="D52" s="51">
        <v>8195</v>
      </c>
      <c r="E52" s="51">
        <v>8532</v>
      </c>
      <c r="F52" s="70">
        <v>8483</v>
      </c>
      <c r="G52" s="72">
        <v>8171</v>
      </c>
      <c r="H52" s="72">
        <v>7940</v>
      </c>
    </row>
    <row r="53" spans="1:9" ht="18.75" customHeight="1">
      <c r="A53" s="9"/>
      <c r="B53" s="18"/>
      <c r="C53" s="31"/>
      <c r="D53" s="31"/>
      <c r="E53" s="31"/>
      <c r="F53" s="31"/>
      <c r="G53" s="31"/>
      <c r="H53" s="31"/>
    </row>
    <row r="54" spans="1:9" ht="18.75" customHeight="1">
      <c r="A54" s="9"/>
      <c r="B54" s="12" t="s">
        <v>16</v>
      </c>
      <c r="C54" s="83">
        <f>D52/C52</f>
        <v>0.91035325483225948</v>
      </c>
      <c r="D54" s="84"/>
      <c r="E54" s="83">
        <f>F52/E52</f>
        <v>0.99425691514299108</v>
      </c>
      <c r="F54" s="84"/>
      <c r="G54" s="83">
        <f>H52/G52</f>
        <v>0.97172928650104029</v>
      </c>
      <c r="H54" s="84"/>
    </row>
    <row r="55" spans="1:9" ht="18.75" customHeight="1">
      <c r="C55" s="11"/>
      <c r="D55" s="11"/>
      <c r="E55" s="11"/>
      <c r="F55" s="11"/>
      <c r="G55" s="11"/>
      <c r="H55" s="11"/>
    </row>
    <row r="56" spans="1:9" ht="18.75" customHeight="1">
      <c r="A56" s="82" t="s">
        <v>30</v>
      </c>
      <c r="B56" s="14" t="s">
        <v>18</v>
      </c>
      <c r="C56" s="52">
        <v>6</v>
      </c>
      <c r="D56" s="52">
        <v>8</v>
      </c>
      <c r="E56" s="52">
        <v>4</v>
      </c>
      <c r="F56" s="73">
        <v>3</v>
      </c>
      <c r="G56" s="67">
        <v>13</v>
      </c>
      <c r="H56" s="67">
        <v>8</v>
      </c>
    </row>
    <row r="57" spans="1:9" ht="18.75" customHeight="1">
      <c r="A57" s="82"/>
      <c r="B57" s="19" t="s">
        <v>20</v>
      </c>
      <c r="C57" s="52">
        <v>229</v>
      </c>
      <c r="D57" s="52">
        <v>268</v>
      </c>
      <c r="E57" s="52">
        <v>212</v>
      </c>
      <c r="F57" s="73">
        <v>245</v>
      </c>
      <c r="G57" s="67">
        <v>217</v>
      </c>
      <c r="H57" s="67">
        <v>235</v>
      </c>
    </row>
    <row r="58" spans="1:9" ht="18.75" customHeight="1">
      <c r="A58" s="82"/>
      <c r="B58" s="15" t="s">
        <v>21</v>
      </c>
      <c r="C58" s="58">
        <v>5345</v>
      </c>
      <c r="D58" s="58">
        <v>5586</v>
      </c>
      <c r="E58" s="58">
        <v>4431</v>
      </c>
      <c r="F58" s="79">
        <v>6078</v>
      </c>
      <c r="G58" s="66">
        <v>4477</v>
      </c>
      <c r="H58" s="66">
        <v>5225</v>
      </c>
    </row>
    <row r="59" spans="1:9" ht="29.45" customHeight="1">
      <c r="A59" s="82"/>
      <c r="B59" s="16" t="s">
        <v>22</v>
      </c>
      <c r="C59" s="52">
        <v>39</v>
      </c>
      <c r="D59" s="52">
        <v>57</v>
      </c>
      <c r="E59" s="52">
        <v>40</v>
      </c>
      <c r="F59" s="73">
        <v>45</v>
      </c>
      <c r="G59" s="67">
        <v>39</v>
      </c>
      <c r="H59" s="67">
        <v>42</v>
      </c>
    </row>
    <row r="60" spans="1:9" ht="18.75" customHeight="1">
      <c r="A60" s="82"/>
      <c r="B60" s="17" t="s">
        <v>23</v>
      </c>
      <c r="C60" s="59">
        <v>9055</v>
      </c>
      <c r="D60" s="59">
        <v>9906</v>
      </c>
      <c r="E60" s="59">
        <v>6860</v>
      </c>
      <c r="F60" s="80">
        <v>7412</v>
      </c>
      <c r="G60" s="66">
        <v>7774</v>
      </c>
      <c r="H60" s="66">
        <v>8149</v>
      </c>
    </row>
    <row r="61" spans="1:9" ht="18.75" customHeight="1">
      <c r="A61" s="82"/>
      <c r="B61" s="12" t="s">
        <v>15</v>
      </c>
      <c r="C61" s="51">
        <v>14674</v>
      </c>
      <c r="D61" s="51">
        <v>15825</v>
      </c>
      <c r="E61" s="51">
        <v>11547</v>
      </c>
      <c r="F61" s="70">
        <v>13783</v>
      </c>
      <c r="G61" s="72">
        <v>12520</v>
      </c>
      <c r="H61" s="72">
        <v>13659</v>
      </c>
    </row>
    <row r="62" spans="1:9" ht="18.75" customHeight="1">
      <c r="A62" s="9"/>
      <c r="B62" s="18"/>
      <c r="C62" s="31"/>
      <c r="D62" s="31"/>
      <c r="E62" s="31"/>
      <c r="F62" s="31"/>
      <c r="G62" s="31"/>
      <c r="H62" s="31"/>
    </row>
    <row r="63" spans="1:9" ht="18.75" customHeight="1">
      <c r="A63" s="9"/>
      <c r="B63" s="12" t="s">
        <v>16</v>
      </c>
      <c r="C63" s="83">
        <f>D61/C61</f>
        <v>1.0784380537004226</v>
      </c>
      <c r="D63" s="84"/>
      <c r="E63" s="83">
        <f>F61/E61</f>
        <v>1.193643370572443</v>
      </c>
      <c r="F63" s="84"/>
      <c r="G63" s="83">
        <f>H61/G61</f>
        <v>1.0909744408945687</v>
      </c>
      <c r="H63" s="84"/>
    </row>
    <row r="64" spans="1:9" ht="18.75" customHeight="1">
      <c r="C64" s="11"/>
      <c r="D64" s="11"/>
      <c r="E64" s="11"/>
      <c r="F64" s="11"/>
      <c r="G64" s="11"/>
      <c r="H64" s="11"/>
    </row>
    <row r="65" spans="1:9" ht="18.75" customHeight="1">
      <c r="A65" s="82" t="s">
        <v>31</v>
      </c>
      <c r="B65" s="14" t="s">
        <v>20</v>
      </c>
      <c r="C65" s="52">
        <v>141</v>
      </c>
      <c r="D65" s="52">
        <v>140</v>
      </c>
      <c r="E65" s="52">
        <v>116</v>
      </c>
      <c r="F65" s="73">
        <v>145</v>
      </c>
      <c r="G65" s="67">
        <v>149</v>
      </c>
      <c r="H65" s="67">
        <v>154</v>
      </c>
    </row>
    <row r="66" spans="1:9" ht="18.75" customHeight="1">
      <c r="A66" s="82"/>
      <c r="B66" s="20" t="s">
        <v>21</v>
      </c>
      <c r="C66" s="58">
        <v>1824</v>
      </c>
      <c r="D66" s="58">
        <v>2928</v>
      </c>
      <c r="E66" s="58">
        <v>1981</v>
      </c>
      <c r="F66" s="79">
        <v>2785</v>
      </c>
      <c r="G66" s="66">
        <v>2350</v>
      </c>
      <c r="H66" s="66">
        <v>2294</v>
      </c>
    </row>
    <row r="67" spans="1:9" ht="32.1" customHeight="1">
      <c r="A67" s="82"/>
      <c r="B67" s="21" t="s">
        <v>22</v>
      </c>
      <c r="C67" s="52">
        <v>27</v>
      </c>
      <c r="D67" s="52">
        <v>51</v>
      </c>
      <c r="E67" s="52">
        <v>50</v>
      </c>
      <c r="F67" s="73">
        <v>33</v>
      </c>
      <c r="G67" s="67">
        <v>13</v>
      </c>
      <c r="H67" s="67">
        <v>49</v>
      </c>
    </row>
    <row r="68" spans="1:9" ht="18.75" customHeight="1">
      <c r="A68" s="82"/>
      <c r="B68" s="22" t="s">
        <v>23</v>
      </c>
      <c r="C68" s="59">
        <v>4717</v>
      </c>
      <c r="D68" s="59">
        <v>5432</v>
      </c>
      <c r="E68" s="59">
        <v>5253</v>
      </c>
      <c r="F68" s="80">
        <v>4457</v>
      </c>
      <c r="G68" s="66">
        <v>5888</v>
      </c>
      <c r="H68" s="66">
        <v>4307</v>
      </c>
      <c r="I68" s="45"/>
    </row>
    <row r="69" spans="1:9" ht="18.75" customHeight="1">
      <c r="A69" s="82"/>
      <c r="B69" s="23" t="s">
        <v>15</v>
      </c>
      <c r="C69" s="51">
        <v>6709</v>
      </c>
      <c r="D69" s="51">
        <v>8551</v>
      </c>
      <c r="E69" s="51">
        <v>7400</v>
      </c>
      <c r="F69" s="70">
        <v>7420</v>
      </c>
      <c r="G69" s="72">
        <v>8400</v>
      </c>
      <c r="H69" s="72">
        <v>6804</v>
      </c>
    </row>
    <row r="70" spans="1:9" ht="18.75" customHeight="1">
      <c r="A70" s="9"/>
      <c r="B70" s="18"/>
      <c r="C70" s="31"/>
      <c r="D70" s="31"/>
      <c r="E70" s="31"/>
      <c r="F70" s="31"/>
      <c r="G70" s="31"/>
      <c r="H70" s="31"/>
    </row>
    <row r="71" spans="1:9" ht="18.75" customHeight="1">
      <c r="A71" s="9"/>
      <c r="B71" s="12" t="s">
        <v>16</v>
      </c>
      <c r="C71" s="83">
        <f>D69/C69</f>
        <v>1.2745565658071247</v>
      </c>
      <c r="D71" s="84"/>
      <c r="E71" s="83">
        <f>F69/E69</f>
        <v>1.0027027027027027</v>
      </c>
      <c r="F71" s="84"/>
      <c r="G71" s="83">
        <f>H69/G69</f>
        <v>0.81</v>
      </c>
      <c r="H71" s="84"/>
    </row>
    <row r="72" spans="1:9" ht="18.75" customHeight="1">
      <c r="A72" s="39"/>
      <c r="B72" s="18"/>
      <c r="C72" s="24"/>
      <c r="D72" s="24"/>
      <c r="E72" s="24"/>
      <c r="F72" s="24"/>
      <c r="G72" s="24"/>
      <c r="H72" s="24"/>
    </row>
    <row r="73" spans="1:9" ht="33.75" customHeight="1">
      <c r="A73" s="41"/>
      <c r="B73" s="25"/>
      <c r="C73" s="24"/>
      <c r="D73" s="24"/>
      <c r="E73" s="24"/>
      <c r="F73" s="24"/>
      <c r="G73" s="24"/>
      <c r="H73" s="24"/>
    </row>
    <row r="74" spans="1:9" ht="21.75" customHeight="1">
      <c r="A74" s="26"/>
      <c r="B74" s="27"/>
      <c r="C74" s="32"/>
      <c r="E74" s="32"/>
      <c r="G74" s="32"/>
    </row>
    <row r="75" spans="1:9" ht="30" customHeight="1">
      <c r="A75" s="85" t="s">
        <v>32</v>
      </c>
      <c r="B75" s="85"/>
      <c r="C75" s="85"/>
      <c r="D75" s="85"/>
      <c r="E75" s="85"/>
      <c r="F75" s="85"/>
      <c r="G75" s="85"/>
      <c r="H75" s="85"/>
    </row>
  </sheetData>
  <mergeCells count="34">
    <mergeCell ref="A56:A61"/>
    <mergeCell ref="A65:A69"/>
    <mergeCell ref="A22:A27"/>
    <mergeCell ref="A40:A44"/>
    <mergeCell ref="A48:A52"/>
    <mergeCell ref="E71:F71"/>
    <mergeCell ref="C63:D63"/>
    <mergeCell ref="C71:D71"/>
    <mergeCell ref="A75:H75"/>
    <mergeCell ref="G71:H71"/>
    <mergeCell ref="G63:H63"/>
    <mergeCell ref="E63:F63"/>
    <mergeCell ref="C54:D54"/>
    <mergeCell ref="C29:D29"/>
    <mergeCell ref="C38:D38"/>
    <mergeCell ref="G29:H29"/>
    <mergeCell ref="G38:H38"/>
    <mergeCell ref="G46:H46"/>
    <mergeCell ref="A3:G3"/>
    <mergeCell ref="A6:A9"/>
    <mergeCell ref="A13:A18"/>
    <mergeCell ref="E54:F54"/>
    <mergeCell ref="E11:F11"/>
    <mergeCell ref="E20:F20"/>
    <mergeCell ref="E29:F29"/>
    <mergeCell ref="E38:F38"/>
    <mergeCell ref="E46:F46"/>
    <mergeCell ref="A31:A36"/>
    <mergeCell ref="C11:D11"/>
    <mergeCell ref="C20:D20"/>
    <mergeCell ref="G54:H54"/>
    <mergeCell ref="G11:H11"/>
    <mergeCell ref="G20:H20"/>
    <mergeCell ref="C46:D46"/>
  </mergeCells>
  <conditionalFormatting sqref="C11">
    <cfRule type="cellIs" dxfId="47" priority="119" operator="greaterThan">
      <formula>1</formula>
    </cfRule>
    <cfRule type="cellIs" dxfId="46" priority="120" operator="lessThan">
      <formula>1</formula>
    </cfRule>
  </conditionalFormatting>
  <conditionalFormatting sqref="G11 C11 E11">
    <cfRule type="cellIs" dxfId="45" priority="29" operator="greaterThan">
      <formula>1</formula>
    </cfRule>
    <cfRule type="cellIs" dxfId="44" priority="30" operator="lessThan">
      <formula>1</formula>
    </cfRule>
  </conditionalFormatting>
  <conditionalFormatting sqref="C20">
    <cfRule type="cellIs" dxfId="43" priority="27" operator="greaterThan">
      <formula>1</formula>
    </cfRule>
    <cfRule type="cellIs" dxfId="42" priority="28" operator="lessThan">
      <formula>1</formula>
    </cfRule>
  </conditionalFormatting>
  <conditionalFormatting sqref="G20 C20 E20">
    <cfRule type="cellIs" dxfId="41" priority="25" operator="greaterThan">
      <formula>1</formula>
    </cfRule>
    <cfRule type="cellIs" dxfId="40" priority="26" operator="lessThan">
      <formula>1</formula>
    </cfRule>
  </conditionalFormatting>
  <conditionalFormatting sqref="C29">
    <cfRule type="cellIs" dxfId="39" priority="23" operator="greaterThan">
      <formula>1</formula>
    </cfRule>
    <cfRule type="cellIs" dxfId="38" priority="24" operator="lessThan">
      <formula>1</formula>
    </cfRule>
  </conditionalFormatting>
  <conditionalFormatting sqref="G29 C29 E29">
    <cfRule type="cellIs" dxfId="37" priority="21" operator="greaterThan">
      <formula>1</formula>
    </cfRule>
    <cfRule type="cellIs" dxfId="36" priority="22" operator="lessThan">
      <formula>1</formula>
    </cfRule>
  </conditionalFormatting>
  <conditionalFormatting sqref="C38">
    <cfRule type="cellIs" dxfId="35" priority="19" operator="greaterThan">
      <formula>1</formula>
    </cfRule>
    <cfRule type="cellIs" dxfId="34" priority="20" operator="lessThan">
      <formula>1</formula>
    </cfRule>
  </conditionalFormatting>
  <conditionalFormatting sqref="G38 C38 E38">
    <cfRule type="cellIs" dxfId="33" priority="17" operator="greaterThan">
      <formula>1</formula>
    </cfRule>
    <cfRule type="cellIs" dxfId="32" priority="18" operator="lessThan">
      <formula>1</formula>
    </cfRule>
  </conditionalFormatting>
  <conditionalFormatting sqref="C46">
    <cfRule type="cellIs" dxfId="31" priority="15" operator="greaterThan">
      <formula>1</formula>
    </cfRule>
    <cfRule type="cellIs" dxfId="30" priority="16" operator="lessThan">
      <formula>1</formula>
    </cfRule>
  </conditionalFormatting>
  <conditionalFormatting sqref="G46 C46 E46">
    <cfRule type="cellIs" dxfId="29" priority="13" operator="greaterThan">
      <formula>1</formula>
    </cfRule>
    <cfRule type="cellIs" dxfId="28" priority="14" operator="lessThan">
      <formula>1</formula>
    </cfRule>
  </conditionalFormatting>
  <conditionalFormatting sqref="C54">
    <cfRule type="cellIs" dxfId="27" priority="11" operator="greaterThan">
      <formula>1</formula>
    </cfRule>
    <cfRule type="cellIs" dxfId="26" priority="12" operator="lessThan">
      <formula>1</formula>
    </cfRule>
  </conditionalFormatting>
  <conditionalFormatting sqref="G54 C54 E54">
    <cfRule type="cellIs" dxfId="25" priority="9" operator="greaterThan">
      <formula>1</formula>
    </cfRule>
    <cfRule type="cellIs" dxfId="24" priority="10" operator="lessThan">
      <formula>1</formula>
    </cfRule>
  </conditionalFormatting>
  <conditionalFormatting sqref="C63">
    <cfRule type="cellIs" dxfId="23" priority="7" operator="greaterThan">
      <formula>1</formula>
    </cfRule>
    <cfRule type="cellIs" dxfId="22" priority="8" operator="lessThan">
      <formula>1</formula>
    </cfRule>
  </conditionalFormatting>
  <conditionalFormatting sqref="G63 C63 E63">
    <cfRule type="cellIs" dxfId="21" priority="5" operator="greaterThan">
      <formula>1</formula>
    </cfRule>
    <cfRule type="cellIs" dxfId="20" priority="6" operator="lessThan">
      <formula>1</formula>
    </cfRule>
  </conditionalFormatting>
  <conditionalFormatting sqref="C71">
    <cfRule type="cellIs" dxfId="19" priority="3" operator="greaterThan">
      <formula>1</formula>
    </cfRule>
    <cfRule type="cellIs" dxfId="18" priority="4" operator="lessThan">
      <formula>1</formula>
    </cfRule>
  </conditionalFormatting>
  <conditionalFormatting sqref="G71 C71 E71">
    <cfRule type="cellIs" dxfId="17" priority="1" operator="greaterThan">
      <formula>1</formula>
    </cfRule>
    <cfRule type="cellIs" dxfId="16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activeCell="H7" sqref="H7"/>
    </sheetView>
  </sheetViews>
  <sheetFormatPr defaultColWidth="9.140625" defaultRowHeight="12.75"/>
  <cols>
    <col min="1" max="1" width="32.42578125" style="2" customWidth="1"/>
    <col min="2" max="2" width="15.140625" style="4" customWidth="1"/>
    <col min="3" max="3" width="13.5703125" style="2" customWidth="1"/>
    <col min="4" max="4" width="13.5703125" style="38" customWidth="1"/>
    <col min="5" max="5" width="13.5703125" style="2" customWidth="1"/>
    <col min="6" max="7" width="9.140625" style="2"/>
    <col min="8" max="8" width="18.140625" style="2" customWidth="1"/>
    <col min="9" max="9" width="21.5703125" style="2" customWidth="1"/>
    <col min="10" max="16384" width="9.140625" style="2"/>
  </cols>
  <sheetData>
    <row r="1" spans="1:8" ht="15.75">
      <c r="A1" s="28" t="s">
        <v>0</v>
      </c>
    </row>
    <row r="2" spans="1:8" ht="15">
      <c r="A2" s="29" t="s">
        <v>33</v>
      </c>
    </row>
    <row r="3" spans="1:8" ht="12.75" customHeight="1">
      <c r="A3" s="81" t="s">
        <v>34</v>
      </c>
      <c r="B3" s="81"/>
      <c r="C3" s="81"/>
      <c r="D3" s="81"/>
    </row>
    <row r="4" spans="1:8">
      <c r="A4" s="42"/>
      <c r="B4" s="43"/>
      <c r="C4" s="43"/>
      <c r="D4" s="43"/>
    </row>
    <row r="5" spans="1:8" ht="33" customHeight="1">
      <c r="A5" s="5" t="s">
        <v>3</v>
      </c>
      <c r="B5" s="44" t="s">
        <v>4</v>
      </c>
      <c r="C5" s="36" t="s">
        <v>35</v>
      </c>
      <c r="D5" s="64" t="s">
        <v>36</v>
      </c>
      <c r="E5" s="35" t="s">
        <v>37</v>
      </c>
    </row>
    <row r="6" spans="1:8" ht="26.45" customHeight="1">
      <c r="A6" s="30" t="s">
        <v>11</v>
      </c>
      <c r="B6" s="33" t="s">
        <v>15</v>
      </c>
      <c r="C6" s="62">
        <v>56149</v>
      </c>
      <c r="D6" s="65">
        <v>33162</v>
      </c>
      <c r="E6" s="63">
        <f t="shared" ref="E6:E13" si="0">(D6-C6)/C6</f>
        <v>-0.40939286541167252</v>
      </c>
      <c r="F6" s="37"/>
    </row>
    <row r="7" spans="1:8" ht="26.45" customHeight="1">
      <c r="A7" s="30" t="s">
        <v>17</v>
      </c>
      <c r="B7" s="34" t="s">
        <v>15</v>
      </c>
      <c r="C7" s="62">
        <v>5894</v>
      </c>
      <c r="D7" s="65">
        <v>4164</v>
      </c>
      <c r="E7" s="63">
        <f t="shared" si="0"/>
        <v>-0.29351883271123175</v>
      </c>
      <c r="H7"/>
    </row>
    <row r="8" spans="1:8" ht="26.45" customHeight="1">
      <c r="A8" s="30" t="s">
        <v>24</v>
      </c>
      <c r="B8" s="34" t="s">
        <v>15</v>
      </c>
      <c r="C8" s="62">
        <v>6717</v>
      </c>
      <c r="D8" s="65">
        <v>5563</v>
      </c>
      <c r="E8" s="63">
        <f t="shared" si="0"/>
        <v>-0.17180288819413428</v>
      </c>
      <c r="H8"/>
    </row>
    <row r="9" spans="1:8" ht="26.45" customHeight="1">
      <c r="A9" s="30" t="s">
        <v>26</v>
      </c>
      <c r="B9" s="34" t="s">
        <v>15</v>
      </c>
      <c r="C9" s="62">
        <v>49173</v>
      </c>
      <c r="D9" s="65">
        <v>30147</v>
      </c>
      <c r="E9" s="63">
        <f t="shared" si="0"/>
        <v>-0.38691965102800319</v>
      </c>
      <c r="H9"/>
    </row>
    <row r="10" spans="1:8" ht="26.45" customHeight="1">
      <c r="A10" s="30" t="s">
        <v>38</v>
      </c>
      <c r="B10" s="34" t="s">
        <v>15</v>
      </c>
      <c r="C10" s="62">
        <v>16228</v>
      </c>
      <c r="D10" s="65">
        <v>16311</v>
      </c>
      <c r="E10" s="63">
        <f t="shared" si="0"/>
        <v>5.1146167118560513E-3</v>
      </c>
      <c r="H10"/>
    </row>
    <row r="11" spans="1:8" ht="26.45" customHeight="1">
      <c r="A11" s="30" t="s">
        <v>28</v>
      </c>
      <c r="B11" s="34" t="s">
        <v>15</v>
      </c>
      <c r="C11" s="62">
        <v>5051</v>
      </c>
      <c r="D11" s="65">
        <v>5198</v>
      </c>
      <c r="E11" s="63">
        <f t="shared" si="0"/>
        <v>2.9103147891506632E-2</v>
      </c>
    </row>
    <row r="12" spans="1:8" ht="26.45" customHeight="1">
      <c r="A12" s="30" t="s">
        <v>39</v>
      </c>
      <c r="B12" s="34" t="s">
        <v>15</v>
      </c>
      <c r="C12" s="62">
        <v>18202</v>
      </c>
      <c r="D12" s="65">
        <v>12583</v>
      </c>
      <c r="E12" s="63">
        <f t="shared" si="0"/>
        <v>-0.30870234040215361</v>
      </c>
    </row>
    <row r="13" spans="1:8" ht="24" customHeight="1">
      <c r="A13" s="30" t="s">
        <v>40</v>
      </c>
      <c r="B13" s="34" t="s">
        <v>15</v>
      </c>
      <c r="C13" s="62">
        <v>9024</v>
      </c>
      <c r="D13" s="65">
        <v>5969</v>
      </c>
      <c r="E13" s="63">
        <f t="shared" si="0"/>
        <v>-0.33854166666666669</v>
      </c>
    </row>
    <row r="15" spans="1:8" ht="28.5" customHeight="1">
      <c r="A15" s="89"/>
      <c r="B15" s="89"/>
      <c r="C15" s="89"/>
      <c r="D15" s="89"/>
      <c r="E15" s="89"/>
    </row>
    <row r="16" spans="1:8" ht="12.75" customHeight="1">
      <c r="A16" s="85" t="s">
        <v>32</v>
      </c>
      <c r="B16" s="85"/>
      <c r="C16" s="85"/>
      <c r="D16" s="85"/>
      <c r="E16" s="85"/>
      <c r="F16" s="85"/>
      <c r="G16" s="85"/>
      <c r="H16" s="85"/>
    </row>
    <row r="17" spans="1:5">
      <c r="A17" s="60"/>
      <c r="B17" s="60"/>
      <c r="C17" s="60"/>
      <c r="D17" s="60"/>
      <c r="E17" s="60"/>
    </row>
  </sheetData>
  <mergeCells count="3">
    <mergeCell ref="A3:D3"/>
    <mergeCell ref="A15:E15"/>
    <mergeCell ref="A16:H16"/>
  </mergeCells>
  <conditionalFormatting sqref="E6">
    <cfRule type="cellIs" dxfId="15" priority="3" operator="greaterThan">
      <formula>0</formula>
    </cfRule>
    <cfRule type="cellIs" dxfId="14" priority="4" operator="lessThan">
      <formula>0</formula>
    </cfRule>
  </conditionalFormatting>
  <conditionalFormatting sqref="E7">
    <cfRule type="cellIs" dxfId="13" priority="1" operator="greaterThan">
      <formula>0</formula>
    </cfRule>
    <cfRule type="cellIs" dxfId="12" priority="2" operator="lessThan">
      <formula>0</formula>
    </cfRule>
  </conditionalFormatting>
  <conditionalFormatting sqref="E8">
    <cfRule type="cellIs" dxfId="11" priority="43" operator="greaterThan">
      <formula>0</formula>
    </cfRule>
    <cfRule type="cellIs" dxfId="10" priority="44" operator="lessThan">
      <formula>0</formula>
    </cfRule>
  </conditionalFormatting>
  <conditionalFormatting sqref="E9">
    <cfRule type="cellIs" dxfId="9" priority="47" operator="greaterThan">
      <formula>0</formula>
    </cfRule>
    <cfRule type="cellIs" dxfId="8" priority="48" operator="lessThan">
      <formula>0</formula>
    </cfRule>
  </conditionalFormatting>
  <conditionalFormatting sqref="E10">
    <cfRule type="cellIs" dxfId="7" priority="13" operator="greaterThan">
      <formula>0</formula>
    </cfRule>
    <cfRule type="cellIs" dxfId="6" priority="14" operator="lessThan">
      <formula>0</formula>
    </cfRule>
  </conditionalFormatting>
  <conditionalFormatting sqref="E11">
    <cfRule type="cellIs" dxfId="5" priority="17" operator="greaterThan">
      <formula>0</formula>
    </cfRule>
    <cfRule type="cellIs" dxfId="4" priority="18" operator="lessThan">
      <formula>0</formula>
    </cfRule>
  </conditionalFormatting>
  <conditionalFormatting sqref="E12">
    <cfRule type="cellIs" dxfId="3" priority="23" operator="greaterThan">
      <formula>0</formula>
    </cfRule>
    <cfRule type="cellIs" dxfId="2" priority="24" operator="lessThan">
      <formula>0</formula>
    </cfRule>
  </conditionalFormatting>
  <conditionalFormatting sqref="E13">
    <cfRule type="cellIs" dxfId="1" priority="5" operator="greaterThan">
      <formula>0</formula>
    </cfRule>
    <cfRule type="cellIs" dxfId="0" priority="6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9F95EE-8B68-4D36-9309-6C8F3ED40CAF}"/>
</file>

<file path=customXml/itemProps2.xml><?xml version="1.0" encoding="utf-8"?>
<ds:datastoreItem xmlns:ds="http://schemas.openxmlformats.org/officeDocument/2006/customXml" ds:itemID="{60BA2240-ADB2-477C-B665-5AE0A0003DB7}"/>
</file>

<file path=customXml/itemProps3.xml><?xml version="1.0" encoding="utf-8"?>
<ds:datastoreItem xmlns:ds="http://schemas.openxmlformats.org/officeDocument/2006/customXml" ds:itemID="{75398E1B-B404-4079-AE0D-326063AA7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2017-02-27T15:08:38Z</dcterms:created>
  <dcterms:modified xsi:type="dcterms:W3CDTF">2025-03-20T09:06:33Z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