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eppina.pastore\Desktop\distrettuali\3 trim\"/>
    </mc:Choice>
  </mc:AlternateContent>
  <xr:revisionPtr revIDLastSave="40" documentId="11_743595DA88B943E62541D7189A32125E86629942" xr6:coauthVersionLast="47" xr6:coauthVersionMax="47" xr10:uidLastSave="{34F6B04F-9FCF-447A-A06C-C261F567336B}"/>
  <bookViews>
    <workbookView xWindow="0" yWindow="0" windowWidth="28800" windowHeight="12300" xr2:uid="{00000000-000D-0000-FFFF-FFFF00000000}"/>
  </bookViews>
  <sheets>
    <sheet name="Flussi_trieste" sheetId="1" r:id="rId1"/>
    <sheet name="varpend_trieste" sheetId="2" r:id="rId2"/>
  </sheets>
  <definedNames>
    <definedName name="_xlnm._FilterDatabase" localSheetId="0" hidden="1">Flussi_trieste!$A$5:$B$9</definedName>
    <definedName name="_xlnm._FilterDatabase" localSheetId="1" hidden="1">varpend_trieste!$A$5:$E$5</definedName>
    <definedName name="_xlnm.Print_Area" localSheetId="0">Flussi_trieste!$A$1:$B$48</definedName>
    <definedName name="_xlnm.Print_Area" localSheetId="1">varpend_trieste!$A$1:$E$14</definedName>
    <definedName name="_xlnm.Print_Titles" localSheetId="0">Flussi_trieste!$5:$5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7" i="1"/>
  <c r="G36" i="1"/>
  <c r="G45" i="1"/>
  <c r="G11" i="1"/>
  <c r="C11" i="1" l="1"/>
  <c r="E11" i="1"/>
  <c r="C19" i="1"/>
  <c r="E19" i="1"/>
  <c r="C27" i="1"/>
  <c r="E27" i="1"/>
  <c r="C36" i="1"/>
  <c r="E36" i="1"/>
  <c r="C45" i="1"/>
  <c r="E45" i="1"/>
  <c r="E6" i="2" l="1"/>
  <c r="E10" i="2" l="1"/>
  <c r="E9" i="2"/>
  <c r="E7" i="2"/>
  <c r="E8" i="2"/>
</calcChain>
</file>

<file path=xl/sharedStrings.xml><?xml version="1.0" encoding="utf-8"?>
<sst xmlns="http://schemas.openxmlformats.org/spreadsheetml/2006/main" count="85" uniqueCount="33">
  <si>
    <t>Distretto di Trieste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</si>
  <si>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</si>
  <si>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</si>
  <si>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</si>
  <si>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</si>
  <si>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</si>
  <si>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</si>
  <si>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
 2023</t>
  </si>
  <si>
    <t>Definiti 2023</t>
  </si>
  <si>
    <t>Iscritti 2024</t>
  </si>
  <si>
    <t>Definiti 2024</t>
  </si>
  <si>
    <t>Corte d'Appello di Trieste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</si>
  <si>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</si>
  <si>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</si>
  <si>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</si>
  <si>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</si>
  <si>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</si>
  <si>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Gorizia</t>
  </si>
  <si>
    <t>RITO COLLEGIALE SEZIONE ORDINARIA</t>
  </si>
  <si>
    <t>Tribunale Ordinario di Agrigento</t>
  </si>
  <si>
    <t>RITO MONOCRATICO PRIMO GRADO</t>
  </si>
  <si>
    <t>RITO MONOCRATICO APPELLO GIUDICE DI PACE</t>
  </si>
  <si>
    <t>INDAGINI E UDIENZA PRELIMINARE (NOTI)</t>
  </si>
  <si>
    <t>Tribunale Ordinario di Pordenone</t>
  </si>
  <si>
    <t>Tribunale Ordinario di Trieste</t>
  </si>
  <si>
    <t>RITO COLLEGIALE SEZIONE ASSISE</t>
  </si>
  <si>
    <t>Tribunale Ordinario di Udine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</si>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</sst>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8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1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3" fontId="4" fillId="2" borderId="0" xfId="0" applyNumberFormat="1" applyFont="1" applyFill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0" fontId="9" fillId="2" borderId="1" xfId="0" applyFont="1" applyFill="1" applyBorder="1"/>
    <xf numFmtId="0" fontId="12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3" fontId="10" fillId="2" borderId="0" xfId="3" applyNumberFormat="1" applyFont="1" applyFill="1" applyAlignment="1">
      <alignment horizontal="right"/>
    </xf>
    <xf numFmtId="0" fontId="13" fillId="2" borderId="0" xfId="4" applyFont="1" applyFill="1"/>
    <xf numFmtId="4" fontId="6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4" fontId="20" fillId="2" borderId="7" xfId="0" applyNumberFormat="1" applyFont="1" applyFill="1" applyBorder="1" applyAlignment="1" applyProtection="1">
      <alignment horizontal="center" vertical="center"/>
      <protection locked="0"/>
    </xf>
    <xf numFmtId="4" fontId="20" fillId="2" borderId="8" xfId="0" applyNumberFormat="1" applyFont="1" applyFill="1" applyBorder="1" applyAlignment="1" applyProtection="1">
      <alignment horizontal="center" vertical="center"/>
      <protection locked="0"/>
    </xf>
    <xf numFmtId="3" fontId="8" fillId="4" borderId="9" xfId="0" applyNumberFormat="1" applyFont="1" applyFill="1" applyBorder="1" applyAlignment="1">
      <alignment horizontal="right" wrapText="1"/>
    </xf>
    <xf numFmtId="3" fontId="8" fillId="4" borderId="6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right" wrapText="1"/>
    </xf>
    <xf numFmtId="0" fontId="8" fillId="4" borderId="5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0" fontId="8" fillId="4" borderId="4" xfId="0" applyFont="1" applyFill="1" applyBorder="1" applyAlignment="1">
      <alignment horizontal="right" wrapText="1"/>
    </xf>
    <xf numFmtId="3" fontId="8" fillId="4" borderId="4" xfId="0" applyNumberFormat="1" applyFont="1" applyFill="1" applyBorder="1" applyAlignment="1">
      <alignment horizontal="right" wrapText="1"/>
    </xf>
    <xf numFmtId="3" fontId="10" fillId="4" borderId="8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3" fontId="8" fillId="4" borderId="2" xfId="0" applyNumberFormat="1" applyFont="1" applyFill="1" applyBorder="1" applyAlignment="1">
      <alignment horizontal="right" wrapText="1"/>
    </xf>
    <xf numFmtId="0" fontId="8" fillId="4" borderId="2" xfId="0" applyFont="1" applyFill="1" applyBorder="1" applyAlignment="1">
      <alignment horizontal="right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3" fontId="21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/>
    <xf numFmtId="0" fontId="12" fillId="0" borderId="2" xfId="0" applyFont="1" applyBorder="1"/>
    <xf numFmtId="3" fontId="8" fillId="4" borderId="11" xfId="0" applyNumberFormat="1" applyFont="1" applyFill="1" applyBorder="1" applyAlignment="1">
      <alignment horizontal="right" wrapText="1"/>
    </xf>
    <xf numFmtId="0" fontId="8" fillId="4" borderId="7" xfId="0" applyFont="1" applyFill="1" applyBorder="1" applyAlignment="1">
      <alignment horizontal="right" wrapText="1"/>
    </xf>
    <xf numFmtId="3" fontId="10" fillId="4" borderId="7" xfId="0" applyNumberFormat="1" applyFont="1" applyFill="1" applyBorder="1" applyAlignment="1">
      <alignment horizontal="right"/>
    </xf>
    <xf numFmtId="0" fontId="6" fillId="0" borderId="10" xfId="0" applyFont="1" applyBorder="1" applyAlignment="1">
      <alignment horizontal="right" vertical="center" wrapText="1"/>
    </xf>
    <xf numFmtId="3" fontId="22" fillId="0" borderId="2" xfId="0" applyNumberFormat="1" applyFont="1" applyBorder="1"/>
    <xf numFmtId="3" fontId="10" fillId="0" borderId="2" xfId="0" applyNumberFormat="1" applyFont="1" applyBorder="1"/>
    <xf numFmtId="3" fontId="8" fillId="4" borderId="5" xfId="0" applyNumberFormat="1" applyFont="1" applyFill="1" applyBorder="1" applyAlignment="1">
      <alignment horizontal="right" wrapText="1"/>
    </xf>
    <xf numFmtId="3" fontId="10" fillId="4" borderId="12" xfId="0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/>
    </xf>
    <xf numFmtId="4" fontId="20" fillId="2" borderId="7" xfId="0" applyNumberFormat="1" applyFont="1" applyFill="1" applyBorder="1" applyAlignment="1" applyProtection="1">
      <alignment horizontal="center" vertical="center"/>
      <protection locked="0"/>
    </xf>
    <xf numFmtId="4" fontId="20" fillId="2" borderId="8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4" fontId="20" fillId="2" borderId="11" xfId="0" applyNumberFormat="1" applyFont="1" applyFill="1" applyBorder="1" applyAlignment="1" applyProtection="1">
      <alignment horizontal="center" vertical="center"/>
      <protection locked="0"/>
    </xf>
    <xf numFmtId="4" fontId="20" fillId="2" borderId="13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vertical="center" wrapText="1"/>
    </xf>
  </cellXfs>
  <cellStyles count="151">
    <cellStyle name="Normale" xfId="0" builtinId="0"/>
    <cellStyle name="Normale 10" xfId="5" xr:uid="{00000000-0005-0000-0000-000002000000}"/>
    <cellStyle name="Normale 10 2" xfId="6" xr:uid="{00000000-0005-0000-0000-000003000000}"/>
    <cellStyle name="Normale 10 2 2" xfId="7" xr:uid="{00000000-0005-0000-0000-000004000000}"/>
    <cellStyle name="Normale 10 3" xfId="8" xr:uid="{00000000-0005-0000-0000-000005000000}"/>
    <cellStyle name="Normale 10 4" xfId="9" xr:uid="{00000000-0005-0000-0000-000006000000}"/>
    <cellStyle name="Normale 11" xfId="10" xr:uid="{00000000-0005-0000-0000-000007000000}"/>
    <cellStyle name="Normale 12" xfId="2" xr:uid="{00000000-0005-0000-0000-000008000000}"/>
    <cellStyle name="Normale 13" xfId="11" xr:uid="{00000000-0005-0000-0000-000009000000}"/>
    <cellStyle name="Normale 13 2" xfId="12" xr:uid="{00000000-0005-0000-0000-00000A000000}"/>
    <cellStyle name="Normale 14" xfId="13" xr:uid="{00000000-0005-0000-0000-00000B000000}"/>
    <cellStyle name="Normale 14 2" xfId="14" xr:uid="{00000000-0005-0000-0000-00000C000000}"/>
    <cellStyle name="Normale 15" xfId="4" xr:uid="{00000000-0005-0000-0000-00000D000000}"/>
    <cellStyle name="Normale 16" xfId="15" xr:uid="{00000000-0005-0000-0000-00000E000000}"/>
    <cellStyle name="Normale 2" xfId="3" xr:uid="{00000000-0005-0000-0000-00000F000000}"/>
    <cellStyle name="Normale 2 2" xfId="16" xr:uid="{00000000-0005-0000-0000-000010000000}"/>
    <cellStyle name="Normale 2 2 2" xfId="17" xr:uid="{00000000-0005-0000-0000-000011000000}"/>
    <cellStyle name="Normale 2 2 2 2" xfId="18" xr:uid="{00000000-0005-0000-0000-000012000000}"/>
    <cellStyle name="Normale 2 2 2 2 2" xfId="19" xr:uid="{00000000-0005-0000-0000-000013000000}"/>
    <cellStyle name="Normale 2 2 2 3" xfId="20" xr:uid="{00000000-0005-0000-0000-000014000000}"/>
    <cellStyle name="Normale 2 2 2 4" xfId="21" xr:uid="{00000000-0005-0000-0000-000015000000}"/>
    <cellStyle name="Normale 2 2 3" xfId="22" xr:uid="{00000000-0005-0000-0000-000016000000}"/>
    <cellStyle name="Normale 2 2 3 2" xfId="23" xr:uid="{00000000-0005-0000-0000-000017000000}"/>
    <cellStyle name="Normale 2 2 4" xfId="24" xr:uid="{00000000-0005-0000-0000-000018000000}"/>
    <cellStyle name="Normale 2 2 5" xfId="25" xr:uid="{00000000-0005-0000-0000-000019000000}"/>
    <cellStyle name="Normale 2 3" xfId="26" xr:uid="{00000000-0005-0000-0000-00001A000000}"/>
    <cellStyle name="Normale 2 4" xfId="27" xr:uid="{00000000-0005-0000-0000-00001B000000}"/>
    <cellStyle name="Normale 2 4 2" xfId="28" xr:uid="{00000000-0005-0000-0000-00001C000000}"/>
    <cellStyle name="Normale 2 5" xfId="29" xr:uid="{00000000-0005-0000-0000-00001D000000}"/>
    <cellStyle name="Normale 3" xfId="30" xr:uid="{00000000-0005-0000-0000-00001E000000}"/>
    <cellStyle name="Normale 3 2" xfId="31" xr:uid="{00000000-0005-0000-0000-00001F000000}"/>
    <cellStyle name="Normale 3 3" xfId="32" xr:uid="{00000000-0005-0000-0000-000020000000}"/>
    <cellStyle name="Normale 3 3 2" xfId="33" xr:uid="{00000000-0005-0000-0000-000021000000}"/>
    <cellStyle name="Normale 3 4" xfId="34" xr:uid="{00000000-0005-0000-0000-000022000000}"/>
    <cellStyle name="Normale 3 5" xfId="35" xr:uid="{00000000-0005-0000-0000-000023000000}"/>
    <cellStyle name="Normale 4" xfId="36" xr:uid="{00000000-0005-0000-0000-000024000000}"/>
    <cellStyle name="Normale 4 2" xfId="37" xr:uid="{00000000-0005-0000-0000-000025000000}"/>
    <cellStyle name="Normale 4 2 2" xfId="38" xr:uid="{00000000-0005-0000-0000-000026000000}"/>
    <cellStyle name="Normale 4 2 2 2" xfId="39" xr:uid="{00000000-0005-0000-0000-000027000000}"/>
    <cellStyle name="Normale 4 2 3" xfId="40" xr:uid="{00000000-0005-0000-0000-000028000000}"/>
    <cellStyle name="Normale 4 2 4" xfId="41" xr:uid="{00000000-0005-0000-0000-000029000000}"/>
    <cellStyle name="Normale 4 3" xfId="42" xr:uid="{00000000-0005-0000-0000-00002A000000}"/>
    <cellStyle name="Normale 4 3 2" xfId="43" xr:uid="{00000000-0005-0000-0000-00002B000000}"/>
    <cellStyle name="Normale 4 3 2 2" xfId="44" xr:uid="{00000000-0005-0000-0000-00002C000000}"/>
    <cellStyle name="Normale 4 3 3" xfId="45" xr:uid="{00000000-0005-0000-0000-00002D000000}"/>
    <cellStyle name="Normale 4 3 4" xfId="46" xr:uid="{00000000-0005-0000-0000-00002E000000}"/>
    <cellStyle name="Normale 4 4" xfId="47" xr:uid="{00000000-0005-0000-0000-00002F000000}"/>
    <cellStyle name="Normale 4 4 2" xfId="48" xr:uid="{00000000-0005-0000-0000-000030000000}"/>
    <cellStyle name="Normale 4 5" xfId="49" xr:uid="{00000000-0005-0000-0000-000031000000}"/>
    <cellStyle name="Normale 4 6" xfId="50" xr:uid="{00000000-0005-0000-0000-000032000000}"/>
    <cellStyle name="Normale 5" xfId="51" xr:uid="{00000000-0005-0000-0000-000033000000}"/>
    <cellStyle name="Normale 5 2" xfId="52" xr:uid="{00000000-0005-0000-0000-000034000000}"/>
    <cellStyle name="Normale 5 2 2" xfId="53" xr:uid="{00000000-0005-0000-0000-000035000000}"/>
    <cellStyle name="Normale 5 2 2 2" xfId="54" xr:uid="{00000000-0005-0000-0000-000036000000}"/>
    <cellStyle name="Normale 5 2 3" xfId="55" xr:uid="{00000000-0005-0000-0000-000037000000}"/>
    <cellStyle name="Normale 5 2 4" xfId="56" xr:uid="{00000000-0005-0000-0000-000038000000}"/>
    <cellStyle name="Normale 5 3" xfId="57" xr:uid="{00000000-0005-0000-0000-000039000000}"/>
    <cellStyle name="Normale 5 3 2" xfId="58" xr:uid="{00000000-0005-0000-0000-00003A000000}"/>
    <cellStyle name="Normale 5 3 2 2" xfId="59" xr:uid="{00000000-0005-0000-0000-00003B000000}"/>
    <cellStyle name="Normale 5 3 3" xfId="60" xr:uid="{00000000-0005-0000-0000-00003C000000}"/>
    <cellStyle name="Normale 5 3 4" xfId="61" xr:uid="{00000000-0005-0000-0000-00003D000000}"/>
    <cellStyle name="Normale 5 4" xfId="62" xr:uid="{00000000-0005-0000-0000-00003E000000}"/>
    <cellStyle name="Normale 5 4 2" xfId="63" xr:uid="{00000000-0005-0000-0000-00003F000000}"/>
    <cellStyle name="Normale 5 5" xfId="64" xr:uid="{00000000-0005-0000-0000-000040000000}"/>
    <cellStyle name="Normale 5 6" xfId="65" xr:uid="{00000000-0005-0000-0000-000041000000}"/>
    <cellStyle name="Normale 6" xfId="66" xr:uid="{00000000-0005-0000-0000-000042000000}"/>
    <cellStyle name="Normale 6 2" xfId="67" xr:uid="{00000000-0005-0000-0000-000043000000}"/>
    <cellStyle name="Normale 6 2 2" xfId="68" xr:uid="{00000000-0005-0000-0000-000044000000}"/>
    <cellStyle name="Normale 6 2 2 2" xfId="69" xr:uid="{00000000-0005-0000-0000-000045000000}"/>
    <cellStyle name="Normale 6 2 2 2 2" xfId="70" xr:uid="{00000000-0005-0000-0000-000046000000}"/>
    <cellStyle name="Normale 6 2 2 3" xfId="71" xr:uid="{00000000-0005-0000-0000-000047000000}"/>
    <cellStyle name="Normale 6 2 2 4" xfId="72" xr:uid="{00000000-0005-0000-0000-000048000000}"/>
    <cellStyle name="Normale 6 2 3" xfId="73" xr:uid="{00000000-0005-0000-0000-000049000000}"/>
    <cellStyle name="Normale 6 2 3 2" xfId="74" xr:uid="{00000000-0005-0000-0000-00004A000000}"/>
    <cellStyle name="Normale 6 2 3 2 2" xfId="75" xr:uid="{00000000-0005-0000-0000-00004B000000}"/>
    <cellStyle name="Normale 6 2 3 3" xfId="76" xr:uid="{00000000-0005-0000-0000-00004C000000}"/>
    <cellStyle name="Normale 6 2 3 4" xfId="77" xr:uid="{00000000-0005-0000-0000-00004D000000}"/>
    <cellStyle name="Normale 6 2 4" xfId="78" xr:uid="{00000000-0005-0000-0000-00004E000000}"/>
    <cellStyle name="Normale 6 2 4 2" xfId="79" xr:uid="{00000000-0005-0000-0000-00004F000000}"/>
    <cellStyle name="Normale 6 2 5" xfId="80" xr:uid="{00000000-0005-0000-0000-000050000000}"/>
    <cellStyle name="Normale 6 2 6" xfId="81" xr:uid="{00000000-0005-0000-0000-000051000000}"/>
    <cellStyle name="Normale 6 3" xfId="82" xr:uid="{00000000-0005-0000-0000-000052000000}"/>
    <cellStyle name="Normale 6 3 2" xfId="83" xr:uid="{00000000-0005-0000-0000-000053000000}"/>
    <cellStyle name="Normale 6 3 2 2" xfId="84" xr:uid="{00000000-0005-0000-0000-000054000000}"/>
    <cellStyle name="Normale 6 3 2 2 2" xfId="85" xr:uid="{00000000-0005-0000-0000-000055000000}"/>
    <cellStyle name="Normale 6 3 2 3" xfId="86" xr:uid="{00000000-0005-0000-0000-000056000000}"/>
    <cellStyle name="Normale 6 3 2 4" xfId="87" xr:uid="{00000000-0005-0000-0000-000057000000}"/>
    <cellStyle name="Normale 6 3 3" xfId="88" xr:uid="{00000000-0005-0000-0000-000058000000}"/>
    <cellStyle name="Normale 6 3 3 2" xfId="89" xr:uid="{00000000-0005-0000-0000-000059000000}"/>
    <cellStyle name="Normale 6 3 4" xfId="90" xr:uid="{00000000-0005-0000-0000-00005A000000}"/>
    <cellStyle name="Normale 6 3 5" xfId="91" xr:uid="{00000000-0005-0000-0000-00005B000000}"/>
    <cellStyle name="Normale 6 4" xfId="92" xr:uid="{00000000-0005-0000-0000-00005C000000}"/>
    <cellStyle name="Normale 6 4 2" xfId="93" xr:uid="{00000000-0005-0000-0000-00005D000000}"/>
    <cellStyle name="Normale 6 4 2 2" xfId="94" xr:uid="{00000000-0005-0000-0000-00005E000000}"/>
    <cellStyle name="Normale 6 4 3" xfId="95" xr:uid="{00000000-0005-0000-0000-00005F000000}"/>
    <cellStyle name="Normale 6 4 4" xfId="96" xr:uid="{00000000-0005-0000-0000-000060000000}"/>
    <cellStyle name="Normale 6 5" xfId="97" xr:uid="{00000000-0005-0000-0000-000061000000}"/>
    <cellStyle name="Normale 6 5 2" xfId="98" xr:uid="{00000000-0005-0000-0000-000062000000}"/>
    <cellStyle name="Normale 6 5 2 2" xfId="99" xr:uid="{00000000-0005-0000-0000-000063000000}"/>
    <cellStyle name="Normale 6 5 3" xfId="100" xr:uid="{00000000-0005-0000-0000-000064000000}"/>
    <cellStyle name="Normale 6 5 4" xfId="101" xr:uid="{00000000-0005-0000-0000-000065000000}"/>
    <cellStyle name="Normale 6 6" xfId="102" xr:uid="{00000000-0005-0000-0000-000066000000}"/>
    <cellStyle name="Normale 6 6 2" xfId="103" xr:uid="{00000000-0005-0000-0000-000067000000}"/>
    <cellStyle name="Normale 6 6 2 2" xfId="104" xr:uid="{00000000-0005-0000-0000-000068000000}"/>
    <cellStyle name="Normale 6 6 3" xfId="105" xr:uid="{00000000-0005-0000-0000-000069000000}"/>
    <cellStyle name="Normale 6 7" xfId="106" xr:uid="{00000000-0005-0000-0000-00006A000000}"/>
    <cellStyle name="Normale 6 7 2" xfId="107" xr:uid="{00000000-0005-0000-0000-00006B000000}"/>
    <cellStyle name="Normale 6 8" xfId="108" xr:uid="{00000000-0005-0000-0000-00006C000000}"/>
    <cellStyle name="Normale 6 9" xfId="109" xr:uid="{00000000-0005-0000-0000-00006D000000}"/>
    <cellStyle name="Normale 7" xfId="110" xr:uid="{00000000-0005-0000-0000-00006E000000}"/>
    <cellStyle name="Normale 7 2" xfId="111" xr:uid="{00000000-0005-0000-0000-00006F000000}"/>
    <cellStyle name="Normale 7 2 2" xfId="112" xr:uid="{00000000-0005-0000-0000-000070000000}"/>
    <cellStyle name="Normale 7 3" xfId="113" xr:uid="{00000000-0005-0000-0000-000071000000}"/>
    <cellStyle name="Normale 7 4" xfId="114" xr:uid="{00000000-0005-0000-0000-000072000000}"/>
    <cellStyle name="Normale 8" xfId="115" xr:uid="{00000000-0005-0000-0000-000073000000}"/>
    <cellStyle name="Normale 8 2" xfId="116" xr:uid="{00000000-0005-0000-0000-000074000000}"/>
    <cellStyle name="Normale 8 2 2" xfId="117" xr:uid="{00000000-0005-0000-0000-000075000000}"/>
    <cellStyle name="Normale 8 3" xfId="118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showGridLines="0" tabSelected="1" zoomScaleNormal="100" workbookViewId="0">
      <selection activeCell="J41" sqref="J41"/>
    </sheetView>
  </sheetViews>
  <sheetFormatPr defaultColWidth="9.140625" defaultRowHeight="12.75"/>
  <cols>
    <col min="1" max="1" width="19" style="2" customWidth="1"/>
    <col min="2" max="2" width="33.42578125" style="2" customWidth="1"/>
    <col min="3" max="3" width="9.140625" style="2" customWidth="1"/>
    <col min="4" max="4" width="9.42578125" style="2" customWidth="1"/>
    <col min="5" max="5" width="9.140625" style="2" customWidth="1"/>
    <col min="6" max="6" width="9.42578125" style="2" customWidth="1"/>
    <col min="7" max="7" width="9.140625" style="2" customWidth="1"/>
    <col min="8" max="8" width="9.42578125" style="2" customWidth="1"/>
    <col min="9" max="16384" width="9.140625" style="2"/>
  </cols>
  <sheetData>
    <row r="1" spans="1:12" ht="15.75">
      <c r="A1" s="1" t="s">
        <v>0</v>
      </c>
    </row>
    <row r="2" spans="1:12" ht="15">
      <c r="A2" s="3" t="s">
        <v>1</v>
      </c>
    </row>
    <row r="3" spans="1:12" ht="15" customHeight="1">
      <c r="A3" s="71" t="s">
        <v>2</v>
      </c>
      <c r="B3" s="71"/>
      <c r="C3" s="71"/>
      <c r="D3" s="71"/>
      <c r="E3" s="71"/>
      <c r="F3" s="71"/>
      <c r="G3" s="71"/>
    </row>
    <row r="4" spans="1:12" ht="6.75" customHeight="1"/>
    <row r="5" spans="1:12" ht="53.45" customHeight="1">
      <c r="A5" s="4" t="s">
        <v>3</v>
      </c>
      <c r="B5" s="4" t="s">
        <v>4</v>
      </c>
      <c r="C5" s="33" t="s">
        <v>5</v>
      </c>
      <c r="D5" s="33" t="s">
        <v>6</v>
      </c>
      <c r="E5" s="34" t="s">
        <v>7</v>
      </c>
      <c r="F5" s="34" t="s">
        <v>8</v>
      </c>
      <c r="G5" s="59" t="s">
        <v>9</v>
      </c>
      <c r="H5" s="59" t="s">
        <v>10</v>
      </c>
    </row>
    <row r="6" spans="1:12" ht="14.1" customHeight="1">
      <c r="A6" s="69" t="s">
        <v>11</v>
      </c>
      <c r="B6" s="5" t="s">
        <v>12</v>
      </c>
      <c r="C6" s="38">
        <v>2003</v>
      </c>
      <c r="D6" s="39">
        <v>1673</v>
      </c>
      <c r="E6" s="38">
        <v>1806</v>
      </c>
      <c r="F6" s="56">
        <v>2033</v>
      </c>
      <c r="G6" s="54">
        <v>1366</v>
      </c>
      <c r="H6" s="54">
        <v>2201</v>
      </c>
    </row>
    <row r="7" spans="1:12" ht="14.1" customHeight="1">
      <c r="A7" s="69"/>
      <c r="B7" s="5" t="s">
        <v>13</v>
      </c>
      <c r="C7" s="40">
        <v>5</v>
      </c>
      <c r="D7" s="41">
        <v>3</v>
      </c>
      <c r="E7" s="40">
        <v>4</v>
      </c>
      <c r="F7" s="57">
        <v>6</v>
      </c>
      <c r="G7" s="55">
        <v>2</v>
      </c>
      <c r="H7" s="55">
        <v>3</v>
      </c>
    </row>
    <row r="8" spans="1:12" ht="14.1" customHeight="1">
      <c r="A8" s="69"/>
      <c r="B8" s="5" t="s">
        <v>14</v>
      </c>
      <c r="C8" s="42">
        <v>23</v>
      </c>
      <c r="D8" s="41">
        <v>17</v>
      </c>
      <c r="E8" s="42">
        <v>21</v>
      </c>
      <c r="F8" s="57">
        <v>22</v>
      </c>
      <c r="G8" s="55">
        <v>15</v>
      </c>
      <c r="H8" s="55">
        <v>17</v>
      </c>
    </row>
    <row r="9" spans="1:12" ht="14.1" customHeight="1">
      <c r="A9" s="69"/>
      <c r="B9" s="7" t="s">
        <v>15</v>
      </c>
      <c r="C9" s="43">
        <v>2031</v>
      </c>
      <c r="D9" s="43">
        <v>1693</v>
      </c>
      <c r="E9" s="43">
        <v>1831</v>
      </c>
      <c r="F9" s="58">
        <v>2061</v>
      </c>
      <c r="G9" s="60">
        <v>1383</v>
      </c>
      <c r="H9" s="60">
        <v>2221</v>
      </c>
    </row>
    <row r="10" spans="1:12" ht="7.35" customHeight="1">
      <c r="A10" s="8"/>
      <c r="B10" s="9"/>
      <c r="C10" s="6"/>
      <c r="D10" s="6"/>
      <c r="E10" s="6"/>
      <c r="F10" s="6"/>
      <c r="G10" s="6"/>
      <c r="H10" s="6"/>
    </row>
    <row r="11" spans="1:12" ht="14.45" customHeight="1">
      <c r="A11" s="8"/>
      <c r="B11" s="10" t="s">
        <v>16</v>
      </c>
      <c r="C11" s="66">
        <f>D9/C9</f>
        <v>0.83357951747907433</v>
      </c>
      <c r="D11" s="67"/>
      <c r="E11" s="66">
        <f>F9/E9</f>
        <v>1.125614418350628</v>
      </c>
      <c r="F11" s="67"/>
      <c r="G11" s="66">
        <f>H9/G9</f>
        <v>1.6059291395516992</v>
      </c>
      <c r="H11" s="67"/>
    </row>
    <row r="12" spans="1:12" ht="14.1" customHeight="1">
      <c r="C12" s="6"/>
      <c r="D12" s="6"/>
      <c r="E12" s="6"/>
      <c r="F12" s="6"/>
      <c r="G12" s="6"/>
      <c r="H12" s="6"/>
    </row>
    <row r="13" spans="1:12" ht="14.1" customHeight="1">
      <c r="A13" s="69" t="s">
        <v>17</v>
      </c>
      <c r="B13" s="11" t="s">
        <v>18</v>
      </c>
      <c r="C13" s="44">
        <v>45</v>
      </c>
      <c r="D13" s="44">
        <v>54</v>
      </c>
      <c r="E13" s="44">
        <v>53</v>
      </c>
      <c r="F13" s="42">
        <v>63</v>
      </c>
      <c r="G13" s="55">
        <v>53</v>
      </c>
      <c r="H13" s="55">
        <v>57</v>
      </c>
    </row>
    <row r="14" spans="1:12" ht="14.1" customHeight="1">
      <c r="A14" s="69" t="s">
        <v>19</v>
      </c>
      <c r="B14" s="12" t="s">
        <v>20</v>
      </c>
      <c r="C14" s="44">
        <v>798</v>
      </c>
      <c r="D14" s="44">
        <v>762</v>
      </c>
      <c r="E14" s="44">
        <v>680</v>
      </c>
      <c r="F14" s="62">
        <v>1109</v>
      </c>
      <c r="G14" s="55">
        <v>875</v>
      </c>
      <c r="H14" s="55">
        <v>965</v>
      </c>
    </row>
    <row r="15" spans="1:12" ht="21.6" customHeight="1">
      <c r="A15" s="69" t="s">
        <v>19</v>
      </c>
      <c r="B15" s="13" t="s">
        <v>21</v>
      </c>
      <c r="C15" s="44">
        <v>0</v>
      </c>
      <c r="D15" s="44">
        <v>1</v>
      </c>
      <c r="E15" s="44">
        <v>0</v>
      </c>
      <c r="F15" s="42">
        <v>0</v>
      </c>
      <c r="G15" s="55">
        <v>0</v>
      </c>
      <c r="H15" s="55">
        <v>0</v>
      </c>
      <c r="K15"/>
      <c r="L15"/>
    </row>
    <row r="16" spans="1:12" ht="14.45" customHeight="1">
      <c r="A16" s="69" t="s">
        <v>19</v>
      </c>
      <c r="B16" s="14" t="s">
        <v>22</v>
      </c>
      <c r="C16" s="45">
        <v>2192</v>
      </c>
      <c r="D16" s="45">
        <v>2339</v>
      </c>
      <c r="E16" s="45">
        <v>1877</v>
      </c>
      <c r="F16" s="62">
        <v>2384</v>
      </c>
      <c r="G16" s="54">
        <v>2087</v>
      </c>
      <c r="H16" s="54">
        <v>2048</v>
      </c>
      <c r="K16"/>
      <c r="L16"/>
    </row>
    <row r="17" spans="1:12" ht="14.45" customHeight="1">
      <c r="A17" s="69" t="s">
        <v>19</v>
      </c>
      <c r="B17" s="10" t="s">
        <v>15</v>
      </c>
      <c r="C17" s="46">
        <v>3035</v>
      </c>
      <c r="D17" s="46">
        <v>3156</v>
      </c>
      <c r="E17" s="46">
        <v>2610</v>
      </c>
      <c r="F17" s="63">
        <v>3556</v>
      </c>
      <c r="G17" s="61">
        <v>3015</v>
      </c>
      <c r="H17" s="61">
        <v>3070</v>
      </c>
      <c r="K17"/>
      <c r="L17"/>
    </row>
    <row r="18" spans="1:12" ht="6" customHeight="1">
      <c r="A18" s="8"/>
      <c r="B18" s="15"/>
      <c r="C18" s="16"/>
      <c r="D18" s="16"/>
      <c r="E18" s="16"/>
      <c r="F18" s="16"/>
      <c r="G18" s="16"/>
      <c r="H18" s="16"/>
      <c r="K18"/>
      <c r="L18"/>
    </row>
    <row r="19" spans="1:12" ht="14.1" customHeight="1">
      <c r="A19" s="8"/>
      <c r="B19" s="10" t="s">
        <v>16</v>
      </c>
      <c r="C19" s="66">
        <f>D17/C17</f>
        <v>1.0398682042833607</v>
      </c>
      <c r="D19" s="67"/>
      <c r="E19" s="66">
        <f>F17/E17</f>
        <v>1.3624521072796936</v>
      </c>
      <c r="F19" s="67"/>
      <c r="G19" s="66">
        <f>H17/G17</f>
        <v>1.0182421227197347</v>
      </c>
      <c r="H19" s="67"/>
      <c r="K19" s="32"/>
      <c r="L19" s="32"/>
    </row>
    <row r="20" spans="1:12" ht="7.5" customHeight="1">
      <c r="A20" s="8"/>
      <c r="B20" s="15"/>
      <c r="C20" s="16"/>
      <c r="D20" s="16"/>
      <c r="E20" s="16"/>
      <c r="F20" s="16"/>
      <c r="G20" s="16"/>
      <c r="H20" s="16"/>
      <c r="K20"/>
      <c r="L20"/>
    </row>
    <row r="21" spans="1:12" ht="14.45" customHeight="1">
      <c r="A21" s="69" t="s">
        <v>23</v>
      </c>
      <c r="B21" s="11" t="s">
        <v>18</v>
      </c>
      <c r="C21" s="47">
        <v>57</v>
      </c>
      <c r="D21" s="47">
        <v>66</v>
      </c>
      <c r="E21" s="47">
        <v>41</v>
      </c>
      <c r="F21" s="40">
        <v>54</v>
      </c>
      <c r="G21" s="55">
        <v>29</v>
      </c>
      <c r="H21" s="55">
        <v>45</v>
      </c>
      <c r="K21"/>
      <c r="L21"/>
    </row>
    <row r="22" spans="1:12" ht="14.45" customHeight="1">
      <c r="A22" s="69" t="s">
        <v>19</v>
      </c>
      <c r="B22" s="12" t="s">
        <v>20</v>
      </c>
      <c r="C22" s="48">
        <v>1130</v>
      </c>
      <c r="D22" s="48">
        <v>1359</v>
      </c>
      <c r="E22" s="47">
        <v>967</v>
      </c>
      <c r="F22" s="64">
        <v>1338</v>
      </c>
      <c r="G22" s="55">
        <v>963</v>
      </c>
      <c r="H22" s="54">
        <v>1256</v>
      </c>
      <c r="K22"/>
      <c r="L22"/>
    </row>
    <row r="23" spans="1:12" ht="21.6" customHeight="1">
      <c r="A23" s="69" t="s">
        <v>19</v>
      </c>
      <c r="B23" s="13" t="s">
        <v>21</v>
      </c>
      <c r="C23" s="49">
        <v>3</v>
      </c>
      <c r="D23" s="47">
        <v>3</v>
      </c>
      <c r="E23" s="49">
        <v>10</v>
      </c>
      <c r="F23" s="40">
        <v>8</v>
      </c>
      <c r="G23" s="55">
        <v>9</v>
      </c>
      <c r="H23" s="55">
        <v>7</v>
      </c>
      <c r="K23"/>
      <c r="L23"/>
    </row>
    <row r="24" spans="1:12" ht="14.1" customHeight="1">
      <c r="A24" s="69" t="s">
        <v>19</v>
      </c>
      <c r="B24" s="14" t="s">
        <v>22</v>
      </c>
      <c r="C24" s="45">
        <v>3895</v>
      </c>
      <c r="D24" s="45">
        <v>4440</v>
      </c>
      <c r="E24" s="45">
        <v>3978</v>
      </c>
      <c r="F24" s="62">
        <v>4165</v>
      </c>
      <c r="G24" s="54">
        <v>3873</v>
      </c>
      <c r="H24" s="54">
        <v>3058</v>
      </c>
      <c r="K24" s="32"/>
      <c r="L24" s="32"/>
    </row>
    <row r="25" spans="1:12" ht="14.45" customHeight="1">
      <c r="A25" s="69" t="s">
        <v>19</v>
      </c>
      <c r="B25" s="10" t="s">
        <v>15</v>
      </c>
      <c r="C25" s="46">
        <v>5085</v>
      </c>
      <c r="D25" s="46">
        <v>5868</v>
      </c>
      <c r="E25" s="46">
        <v>4996</v>
      </c>
      <c r="F25" s="63">
        <v>5565</v>
      </c>
      <c r="G25" s="61">
        <v>4874</v>
      </c>
      <c r="H25" s="61">
        <v>4366</v>
      </c>
      <c r="K25"/>
      <c r="L25"/>
    </row>
    <row r="26" spans="1:12" ht="6" customHeight="1">
      <c r="A26" s="8"/>
      <c r="B26" s="15"/>
      <c r="C26" s="36"/>
      <c r="D26" s="37"/>
      <c r="E26" s="66"/>
      <c r="F26" s="67"/>
      <c r="G26" s="72"/>
      <c r="H26" s="73"/>
      <c r="K26"/>
      <c r="L26"/>
    </row>
    <row r="27" spans="1:12" ht="14.45" customHeight="1">
      <c r="A27" s="8"/>
      <c r="B27" s="10" t="s">
        <v>16</v>
      </c>
      <c r="C27" s="66">
        <f>D25/C25</f>
        <v>1.1539823008849557</v>
      </c>
      <c r="D27" s="67"/>
      <c r="E27" s="66">
        <f>F25/E25</f>
        <v>1.1138911128903122</v>
      </c>
      <c r="F27" s="67"/>
      <c r="G27" s="66">
        <f>H25/G25</f>
        <v>0.89577349199835865</v>
      </c>
      <c r="H27" s="67"/>
      <c r="I27"/>
    </row>
    <row r="28" spans="1:12" ht="12.2" customHeight="1">
      <c r="A28" s="8"/>
      <c r="B28" s="15"/>
      <c r="C28" s="16"/>
      <c r="D28" s="16"/>
      <c r="E28" s="16"/>
      <c r="F28" s="16"/>
      <c r="G28" s="16"/>
      <c r="H28" s="16"/>
      <c r="I28"/>
    </row>
    <row r="29" spans="1:12" ht="14.1" customHeight="1">
      <c r="A29" s="69" t="s">
        <v>24</v>
      </c>
      <c r="B29" s="11" t="s">
        <v>25</v>
      </c>
      <c r="C29" s="49">
        <v>2</v>
      </c>
      <c r="D29" s="49">
        <v>1</v>
      </c>
      <c r="E29" s="49">
        <v>2</v>
      </c>
      <c r="F29" s="65">
        <v>4</v>
      </c>
      <c r="G29" s="55">
        <v>0</v>
      </c>
      <c r="H29" s="55">
        <v>1</v>
      </c>
    </row>
    <row r="30" spans="1:12" ht="14.1" customHeight="1">
      <c r="A30" s="69" t="s">
        <v>19</v>
      </c>
      <c r="B30" s="11" t="s">
        <v>18</v>
      </c>
      <c r="C30" s="47">
        <v>55</v>
      </c>
      <c r="D30" s="47">
        <v>56</v>
      </c>
      <c r="E30" s="47">
        <v>59</v>
      </c>
      <c r="F30" s="40">
        <v>68</v>
      </c>
      <c r="G30" s="55">
        <v>33</v>
      </c>
      <c r="H30" s="55">
        <v>39</v>
      </c>
    </row>
    <row r="31" spans="1:12" ht="14.1" customHeight="1">
      <c r="A31" s="69" t="s">
        <v>19</v>
      </c>
      <c r="B31" s="12" t="s">
        <v>20</v>
      </c>
      <c r="C31" s="48">
        <v>1751</v>
      </c>
      <c r="D31" s="48">
        <v>2383</v>
      </c>
      <c r="E31" s="48">
        <v>1481</v>
      </c>
      <c r="F31" s="64">
        <v>2233</v>
      </c>
      <c r="G31" s="54">
        <v>1764</v>
      </c>
      <c r="H31" s="54">
        <v>1825</v>
      </c>
    </row>
    <row r="32" spans="1:12" ht="21.6" customHeight="1">
      <c r="A32" s="69" t="s">
        <v>19</v>
      </c>
      <c r="B32" s="13" t="s">
        <v>21</v>
      </c>
      <c r="C32" s="47">
        <v>24</v>
      </c>
      <c r="D32" s="47">
        <v>19</v>
      </c>
      <c r="E32" s="47">
        <v>13</v>
      </c>
      <c r="F32" s="40">
        <v>23</v>
      </c>
      <c r="G32" s="55">
        <v>3</v>
      </c>
      <c r="H32" s="55">
        <v>7</v>
      </c>
    </row>
    <row r="33" spans="1:9" ht="14.1" customHeight="1">
      <c r="A33" s="69" t="s">
        <v>19</v>
      </c>
      <c r="B33" s="14" t="s">
        <v>22</v>
      </c>
      <c r="C33" s="45">
        <v>3729</v>
      </c>
      <c r="D33" s="45">
        <v>3695</v>
      </c>
      <c r="E33" s="45">
        <v>3479</v>
      </c>
      <c r="F33" s="62">
        <v>3888</v>
      </c>
      <c r="G33" s="54">
        <v>3758</v>
      </c>
      <c r="H33" s="54">
        <v>3574</v>
      </c>
    </row>
    <row r="34" spans="1:9" ht="14.45" customHeight="1">
      <c r="A34" s="69" t="s">
        <v>19</v>
      </c>
      <c r="B34" s="10" t="s">
        <v>15</v>
      </c>
      <c r="C34" s="46">
        <v>5561</v>
      </c>
      <c r="D34" s="46">
        <v>6154</v>
      </c>
      <c r="E34" s="46">
        <v>5034</v>
      </c>
      <c r="F34" s="63">
        <v>6216</v>
      </c>
      <c r="G34" s="61">
        <v>5558</v>
      </c>
      <c r="H34" s="61">
        <v>5446</v>
      </c>
      <c r="I34"/>
    </row>
    <row r="35" spans="1:9" ht="6" customHeight="1">
      <c r="A35" s="8"/>
      <c r="B35" s="15"/>
      <c r="C35" s="16"/>
      <c r="D35" s="16"/>
      <c r="E35" s="16"/>
      <c r="F35" s="16"/>
      <c r="G35" s="16"/>
      <c r="H35" s="16"/>
      <c r="I35"/>
    </row>
    <row r="36" spans="1:9" ht="14.1" customHeight="1">
      <c r="A36" s="8"/>
      <c r="B36" s="10" t="s">
        <v>16</v>
      </c>
      <c r="C36" s="66">
        <f>D34/C34</f>
        <v>1.1066354972127315</v>
      </c>
      <c r="D36" s="67"/>
      <c r="E36" s="66">
        <f>F34/E34</f>
        <v>1.234803337306317</v>
      </c>
      <c r="F36" s="67"/>
      <c r="G36" s="66">
        <f>H34/G34</f>
        <v>0.97984886649874059</v>
      </c>
      <c r="H36" s="67"/>
    </row>
    <row r="37" spans="1:9" ht="7.5" customHeight="1">
      <c r="A37" s="8"/>
      <c r="B37" s="15"/>
      <c r="C37" s="16"/>
      <c r="D37" s="16"/>
      <c r="E37" s="16"/>
      <c r="F37" s="16"/>
      <c r="G37" s="16"/>
      <c r="H37" s="16"/>
    </row>
    <row r="38" spans="1:9" ht="14.1" customHeight="1">
      <c r="A38" s="69" t="s">
        <v>26</v>
      </c>
      <c r="B38" s="11" t="s">
        <v>25</v>
      </c>
      <c r="C38" s="47">
        <v>0</v>
      </c>
      <c r="D38" s="47">
        <v>5</v>
      </c>
      <c r="E38" s="47">
        <v>3</v>
      </c>
      <c r="F38" s="40">
        <v>1</v>
      </c>
      <c r="G38" s="55">
        <v>2</v>
      </c>
      <c r="H38" s="55">
        <v>3</v>
      </c>
    </row>
    <row r="39" spans="1:9" ht="14.1" customHeight="1">
      <c r="A39" s="69" t="s">
        <v>19</v>
      </c>
      <c r="B39" s="11" t="s">
        <v>18</v>
      </c>
      <c r="C39" s="47">
        <v>67</v>
      </c>
      <c r="D39" s="47">
        <v>82</v>
      </c>
      <c r="E39" s="47">
        <v>56</v>
      </c>
      <c r="F39" s="40">
        <v>80</v>
      </c>
      <c r="G39" s="55">
        <v>53</v>
      </c>
      <c r="H39" s="55">
        <v>56</v>
      </c>
    </row>
    <row r="40" spans="1:9" ht="14.1" customHeight="1">
      <c r="A40" s="69" t="s">
        <v>19</v>
      </c>
      <c r="B40" s="12" t="s">
        <v>20</v>
      </c>
      <c r="C40" s="48">
        <v>2134</v>
      </c>
      <c r="D40" s="48">
        <v>2118</v>
      </c>
      <c r="E40" s="48">
        <v>1874</v>
      </c>
      <c r="F40" s="64">
        <v>2433</v>
      </c>
      <c r="G40" s="54">
        <v>1903</v>
      </c>
      <c r="H40" s="54">
        <v>1927</v>
      </c>
    </row>
    <row r="41" spans="1:9" ht="21.6" customHeight="1">
      <c r="A41" s="69" t="s">
        <v>19</v>
      </c>
      <c r="B41" s="13" t="s">
        <v>21</v>
      </c>
      <c r="C41" s="47">
        <v>25</v>
      </c>
      <c r="D41" s="47">
        <v>38</v>
      </c>
      <c r="E41" s="47">
        <v>17</v>
      </c>
      <c r="F41" s="40">
        <v>16</v>
      </c>
      <c r="G41" s="55">
        <v>21</v>
      </c>
      <c r="H41" s="55">
        <v>21</v>
      </c>
    </row>
    <row r="42" spans="1:9" ht="14.1" customHeight="1">
      <c r="A42" s="69" t="s">
        <v>19</v>
      </c>
      <c r="B42" s="14" t="s">
        <v>22</v>
      </c>
      <c r="C42" s="45">
        <v>5512</v>
      </c>
      <c r="D42" s="45">
        <v>5112</v>
      </c>
      <c r="E42" s="45">
        <v>5321</v>
      </c>
      <c r="F42" s="62">
        <v>5101</v>
      </c>
      <c r="G42" s="54">
        <v>5079</v>
      </c>
      <c r="H42" s="54">
        <v>4204</v>
      </c>
    </row>
    <row r="43" spans="1:9" ht="14.1" customHeight="1">
      <c r="A43" s="69" t="s">
        <v>19</v>
      </c>
      <c r="B43" s="10" t="s">
        <v>15</v>
      </c>
      <c r="C43" s="46">
        <v>7738</v>
      </c>
      <c r="D43" s="46">
        <v>7355</v>
      </c>
      <c r="E43" s="46">
        <v>7271</v>
      </c>
      <c r="F43" s="63">
        <v>7631</v>
      </c>
      <c r="G43" s="61">
        <v>7058</v>
      </c>
      <c r="H43" s="61">
        <v>6211</v>
      </c>
    </row>
    <row r="44" spans="1:9" ht="6" customHeight="1">
      <c r="A44" s="8"/>
      <c r="B44" s="15"/>
      <c r="C44" s="16"/>
      <c r="D44" s="16"/>
      <c r="E44" s="16"/>
      <c r="F44" s="16"/>
      <c r="G44" s="16"/>
      <c r="H44" s="16"/>
    </row>
    <row r="45" spans="1:9" ht="14.1" customHeight="1">
      <c r="A45" s="8"/>
      <c r="B45" s="10" t="s">
        <v>16</v>
      </c>
      <c r="C45" s="66">
        <f>D43/C43</f>
        <v>0.95050400620315323</v>
      </c>
      <c r="D45" s="67"/>
      <c r="E45" s="66">
        <f>F43/E43</f>
        <v>1.0495117590427727</v>
      </c>
      <c r="F45" s="67"/>
      <c r="G45" s="66">
        <f>H43/G43</f>
        <v>0.87999433267214511</v>
      </c>
      <c r="H45" s="67"/>
    </row>
    <row r="46" spans="1:9">
      <c r="A46" s="17"/>
      <c r="B46" s="15"/>
      <c r="C46" s="18"/>
      <c r="D46" s="18"/>
      <c r="E46" s="18"/>
      <c r="F46" s="18"/>
      <c r="G46" s="18"/>
      <c r="H46" s="18"/>
    </row>
    <row r="47" spans="1:9" ht="27" customHeight="1">
      <c r="A47" s="68"/>
      <c r="B47" s="68"/>
    </row>
    <row r="48" spans="1:9" ht="28.35" customHeight="1">
      <c r="A48" s="70" t="s">
        <v>27</v>
      </c>
      <c r="B48" s="70"/>
      <c r="C48" s="70"/>
      <c r="D48" s="70"/>
      <c r="E48" s="70"/>
      <c r="F48" s="70"/>
      <c r="G48" s="70"/>
      <c r="H48" s="70"/>
    </row>
  </sheetData>
  <mergeCells count="25">
    <mergeCell ref="A48:H48"/>
    <mergeCell ref="A3:G3"/>
    <mergeCell ref="C11:D11"/>
    <mergeCell ref="C19:D19"/>
    <mergeCell ref="C27:D27"/>
    <mergeCell ref="C36:D36"/>
    <mergeCell ref="E11:F11"/>
    <mergeCell ref="E19:F19"/>
    <mergeCell ref="E27:F27"/>
    <mergeCell ref="E36:F36"/>
    <mergeCell ref="G11:H11"/>
    <mergeCell ref="G19:H19"/>
    <mergeCell ref="G36:H36"/>
    <mergeCell ref="E26:F26"/>
    <mergeCell ref="G26:H26"/>
    <mergeCell ref="G27:H27"/>
    <mergeCell ref="C45:D45"/>
    <mergeCell ref="G45:H45"/>
    <mergeCell ref="E45:F45"/>
    <mergeCell ref="A47:B47"/>
    <mergeCell ref="A6:A9"/>
    <mergeCell ref="A13:A17"/>
    <mergeCell ref="A21:A25"/>
    <mergeCell ref="A29:A34"/>
    <mergeCell ref="A38:A43"/>
  </mergeCells>
  <conditionalFormatting sqref="C11">
    <cfRule type="cellIs" dxfId="29" priority="19" operator="greaterThan">
      <formula>1</formula>
    </cfRule>
    <cfRule type="cellIs" dxfId="28" priority="20" operator="lessThan">
      <formula>1</formula>
    </cfRule>
  </conditionalFormatting>
  <conditionalFormatting sqref="C19">
    <cfRule type="cellIs" dxfId="27" priority="15" operator="greaterThan">
      <formula>1</formula>
    </cfRule>
    <cfRule type="cellIs" dxfId="26" priority="16" operator="lessThan">
      <formula>1</formula>
    </cfRule>
  </conditionalFormatting>
  <conditionalFormatting sqref="C27">
    <cfRule type="cellIs" dxfId="25" priority="11" operator="greaterThan">
      <formula>1</formula>
    </cfRule>
    <cfRule type="cellIs" dxfId="24" priority="12" operator="lessThan">
      <formula>1</formula>
    </cfRule>
  </conditionalFormatting>
  <conditionalFormatting sqref="C36">
    <cfRule type="cellIs" dxfId="23" priority="7" operator="greaterThan">
      <formula>1</formula>
    </cfRule>
    <cfRule type="cellIs" dxfId="22" priority="8" operator="lessThan">
      <formula>1</formula>
    </cfRule>
  </conditionalFormatting>
  <conditionalFormatting sqref="C45">
    <cfRule type="cellIs" dxfId="21" priority="3" operator="greaterThan">
      <formula>1</formula>
    </cfRule>
    <cfRule type="cellIs" dxfId="20" priority="4" operator="lessThan">
      <formula>1</formula>
    </cfRule>
  </conditionalFormatting>
  <conditionalFormatting sqref="G11 C11 E11">
    <cfRule type="cellIs" dxfId="19" priority="17" operator="greaterThan">
      <formula>1</formula>
    </cfRule>
    <cfRule type="cellIs" dxfId="18" priority="18" operator="lessThan">
      <formula>1</formula>
    </cfRule>
  </conditionalFormatting>
  <conditionalFormatting sqref="G19 C19 E19">
    <cfRule type="cellIs" dxfId="17" priority="13" operator="greaterThan">
      <formula>1</formula>
    </cfRule>
    <cfRule type="cellIs" dxfId="16" priority="14" operator="lessThan">
      <formula>1</formula>
    </cfRule>
  </conditionalFormatting>
  <conditionalFormatting sqref="G27 C27 E27">
    <cfRule type="cellIs" dxfId="15" priority="9" operator="greaterThan">
      <formula>1</formula>
    </cfRule>
    <cfRule type="cellIs" dxfId="14" priority="10" operator="lessThan">
      <formula>1</formula>
    </cfRule>
  </conditionalFormatting>
  <conditionalFormatting sqref="G36 C36 E36">
    <cfRule type="cellIs" dxfId="13" priority="5" operator="greaterThan">
      <formula>1</formula>
    </cfRule>
    <cfRule type="cellIs" dxfId="12" priority="6" operator="lessThan">
      <formula>1</formula>
    </cfRule>
  </conditionalFormatting>
  <conditionalFormatting sqref="G45 C45 E45">
    <cfRule type="cellIs" dxfId="11" priority="1" operator="greaterThan">
      <formula>1</formula>
    </cfRule>
    <cfRule type="cellIs" dxfId="10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"/>
  <sheetViews>
    <sheetView showGridLines="0" zoomScaleNormal="100" workbookViewId="0">
      <selection activeCell="G6" sqref="G6"/>
    </sheetView>
  </sheetViews>
  <sheetFormatPr defaultColWidth="9.140625" defaultRowHeight="12.75"/>
  <cols>
    <col min="1" max="1" width="29.42578125" style="2" customWidth="1"/>
    <col min="2" max="2" width="19.42578125" style="2" customWidth="1"/>
    <col min="3" max="5" width="14.140625" style="2" customWidth="1"/>
    <col min="6" max="6" width="9.140625" style="2"/>
    <col min="7" max="7" width="10.5703125" style="2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s="20" customFormat="1" ht="15.75">
      <c r="A1" s="19" t="s">
        <v>0</v>
      </c>
    </row>
    <row r="2" spans="1:8" s="20" customFormat="1" ht="15">
      <c r="A2" s="21" t="s">
        <v>28</v>
      </c>
    </row>
    <row r="3" spans="1:8" s="20" customFormat="1" ht="15" customHeight="1">
      <c r="A3" s="71" t="s">
        <v>29</v>
      </c>
      <c r="B3" s="71"/>
      <c r="C3" s="71"/>
      <c r="D3" s="71"/>
    </row>
    <row r="4" spans="1:8" s="20" customFormat="1">
      <c r="A4" s="35"/>
    </row>
    <row r="5" spans="1:8" s="20" customFormat="1" ht="33" customHeight="1">
      <c r="A5" s="4" t="s">
        <v>3</v>
      </c>
      <c r="B5" s="29" t="s">
        <v>4</v>
      </c>
      <c r="C5" s="31" t="s">
        <v>30</v>
      </c>
      <c r="D5" s="52" t="s">
        <v>31</v>
      </c>
      <c r="E5" s="30" t="s">
        <v>32</v>
      </c>
    </row>
    <row r="6" spans="1:8" s="20" customFormat="1" ht="29.1" customHeight="1">
      <c r="A6" s="23" t="s">
        <v>11</v>
      </c>
      <c r="B6" s="24" t="s">
        <v>15</v>
      </c>
      <c r="C6" s="50">
        <v>3318</v>
      </c>
      <c r="D6" s="53">
        <v>2588</v>
      </c>
      <c r="E6" s="51">
        <f>(D6-C6)/C6</f>
        <v>-0.22001205545509342</v>
      </c>
    </row>
    <row r="7" spans="1:8" s="20" customFormat="1" ht="29.1" customHeight="1">
      <c r="A7" s="23" t="s">
        <v>17</v>
      </c>
      <c r="B7" s="24" t="s">
        <v>15</v>
      </c>
      <c r="C7" s="50">
        <v>3040</v>
      </c>
      <c r="D7" s="53">
        <v>1758</v>
      </c>
      <c r="E7" s="51">
        <f>(D7-C7)/C7</f>
        <v>-0.42171052631578948</v>
      </c>
    </row>
    <row r="8" spans="1:8" s="20" customFormat="1" ht="29.1" customHeight="1">
      <c r="A8" s="23" t="s">
        <v>23</v>
      </c>
      <c r="B8" s="24" t="s">
        <v>15</v>
      </c>
      <c r="C8" s="50">
        <v>3894</v>
      </c>
      <c r="D8" s="53">
        <v>3129</v>
      </c>
      <c r="E8" s="51">
        <f>(D8-C8)/C8</f>
        <v>-0.19645608628659475</v>
      </c>
    </row>
    <row r="9" spans="1:8" s="20" customFormat="1" ht="29.1" customHeight="1">
      <c r="A9" s="23" t="s">
        <v>24</v>
      </c>
      <c r="B9" s="24" t="s">
        <v>15</v>
      </c>
      <c r="C9" s="50">
        <v>4588</v>
      </c>
      <c r="D9" s="53">
        <v>2112</v>
      </c>
      <c r="E9" s="51">
        <f>(D9-C9)/C9</f>
        <v>-0.53966870095902353</v>
      </c>
    </row>
    <row r="10" spans="1:8" s="20" customFormat="1" ht="27.75" customHeight="1">
      <c r="A10" s="23" t="s">
        <v>26</v>
      </c>
      <c r="B10" s="24" t="s">
        <v>15</v>
      </c>
      <c r="C10" s="50">
        <v>5202</v>
      </c>
      <c r="D10" s="53">
        <v>4044</v>
      </c>
      <c r="E10" s="51">
        <f>(D10-C10)/C10</f>
        <v>-0.22260668973471742</v>
      </c>
    </row>
    <row r="11" spans="1:8" s="20" customFormat="1" ht="8.4499999999999993" customHeight="1">
      <c r="A11" s="25"/>
      <c r="B11" s="22"/>
      <c r="C11" s="26"/>
      <c r="D11" s="26"/>
      <c r="E11" s="27"/>
    </row>
    <row r="12" spans="1:8" s="20" customFormat="1" ht="8.4499999999999993" customHeight="1">
      <c r="A12" s="25"/>
      <c r="B12" s="22"/>
      <c r="C12" s="26"/>
      <c r="D12" s="26"/>
      <c r="E12" s="27"/>
      <c r="F12"/>
    </row>
    <row r="13" spans="1:8" ht="32.450000000000003" customHeight="1">
      <c r="A13" s="74"/>
      <c r="B13" s="74"/>
      <c r="C13" s="74"/>
      <c r="D13" s="74"/>
      <c r="E13" s="74"/>
      <c r="F13" s="28"/>
      <c r="G13"/>
      <c r="H13" s="28"/>
    </row>
    <row r="14" spans="1:8" ht="26.1" customHeight="1">
      <c r="A14" s="70" t="s">
        <v>27</v>
      </c>
      <c r="B14" s="70"/>
      <c r="C14" s="70"/>
      <c r="D14" s="70"/>
      <c r="E14" s="70"/>
      <c r="F14" s="70"/>
      <c r="G14" s="70"/>
      <c r="H14" s="70"/>
    </row>
    <row r="15" spans="1:8" ht="15">
      <c r="G15"/>
    </row>
  </sheetData>
  <mergeCells count="3">
    <mergeCell ref="A13:E13"/>
    <mergeCell ref="A3:D3"/>
    <mergeCell ref="A14:H14"/>
  </mergeCells>
  <conditionalFormatting sqref="E6">
    <cfRule type="cellIs" dxfId="9" priority="1" operator="greaterThan">
      <formula>0</formula>
    </cfRule>
    <cfRule type="cellIs" dxfId="8" priority="2" operator="lessThan">
      <formula>0</formula>
    </cfRule>
  </conditionalFormatting>
  <conditionalFormatting sqref="E7">
    <cfRule type="cellIs" dxfId="7" priority="7" operator="greaterThan">
      <formula>0</formula>
    </cfRule>
    <cfRule type="cellIs" dxfId="6" priority="8" operator="lessThan">
      <formula>0</formula>
    </cfRule>
  </conditionalFormatting>
  <conditionalFormatting sqref="E8">
    <cfRule type="cellIs" dxfId="5" priority="15" operator="greaterThan">
      <formula>0</formula>
    </cfRule>
    <cfRule type="cellIs" dxfId="4" priority="16" operator="lessThan">
      <formula>0</formula>
    </cfRule>
  </conditionalFormatting>
  <conditionalFormatting sqref="E9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E10">
    <cfRule type="cellIs" dxfId="1" priority="5" operator="greaterThan">
      <formula>0</formula>
    </cfRule>
    <cfRule type="cellIs" dxfId="0" priority="6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FC7F2E-2723-429A-BA9C-363E761F9954}"/>
</file>

<file path=customXml/itemProps2.xml><?xml version="1.0" encoding="utf-8"?>
<ds:datastoreItem xmlns:ds="http://schemas.openxmlformats.org/officeDocument/2006/customXml" ds:itemID="{E7A0B71F-DBA1-4F13-A7CF-90AC0EBBD01A}"/>
</file>

<file path=customXml/itemProps3.xml><?xml version="1.0" encoding="utf-8"?>
<ds:datastoreItem xmlns:ds="http://schemas.openxmlformats.org/officeDocument/2006/customXml" ds:itemID="{E6130642-F97C-4038-B3B4-F56B7E075D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2017-03-06T14:18:36Z</dcterms:created>
  <dcterms:modified xsi:type="dcterms:W3CDTF">2025-03-20T09:44:39Z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