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20" documentId="13_ncr:1_{59A9F575-53F2-412B-A4A0-0941D534D162}" xr6:coauthVersionLast="47" xr6:coauthVersionMax="47" xr10:uidLastSave="{6AA948AC-ECE2-41CF-8A3D-245946AC6FCC}"/>
  <bookViews>
    <workbookView xWindow="-120" yWindow="-120" windowWidth="25440" windowHeight="15390" xr2:uid="{00000000-000D-0000-FFFF-FFFF00000000}"/>
  </bookViews>
  <sheets>
    <sheet name="Flussi_bologna" sheetId="1" r:id="rId1"/>
    <sheet name="Varpend_bologna" sheetId="2" r:id="rId2"/>
  </sheets>
  <definedNames>
    <definedName name="_xlnm._FilterDatabase" localSheetId="0" hidden="1">Flussi_bologna!$A$5:$B$9</definedName>
    <definedName name="_xlnm._FilterDatabase" localSheetId="1" hidden="1">Varpend_bologna!$A$5:$E$5</definedName>
    <definedName name="_xlnm.Print_Area" localSheetId="0">Flussi_bologna!$A$1:$B$95</definedName>
    <definedName name="_xlnm.Print_Area" localSheetId="1">Varpend_bologna!$A$1:$E$20</definedName>
    <definedName name="_xlnm.Print_Titles" localSheetId="0">Flussi_bologna!$5:$5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C20" i="1"/>
  <c r="E20" i="1"/>
  <c r="C29" i="1"/>
  <c r="E29" i="1"/>
  <c r="C38" i="1"/>
  <c r="E38" i="1"/>
  <c r="C47" i="1"/>
  <c r="E47" i="1"/>
  <c r="C56" i="1"/>
  <c r="E56" i="1"/>
  <c r="C65" i="1"/>
  <c r="E65" i="1"/>
  <c r="C74" i="1"/>
  <c r="E74" i="1"/>
  <c r="C83" i="1"/>
  <c r="E83" i="1"/>
  <c r="C92" i="1"/>
  <c r="E92" i="1"/>
  <c r="G11" i="1" l="1"/>
  <c r="G20" i="1" l="1"/>
  <c r="G56" i="1"/>
  <c r="G83" i="1"/>
  <c r="G65" i="1" l="1"/>
  <c r="G29" i="1"/>
  <c r="G92" i="1"/>
  <c r="G47" i="1"/>
  <c r="G38" i="1"/>
  <c r="G74" i="1"/>
  <c r="E8" i="2" l="1"/>
  <c r="E9" i="2"/>
  <c r="E10" i="2"/>
  <c r="E11" i="2"/>
  <c r="E12" i="2"/>
  <c r="E13" i="2"/>
  <c r="E14" i="2"/>
  <c r="E15" i="2"/>
  <c r="E16" i="2"/>
  <c r="E7" i="2" l="1"/>
</calcChain>
</file>

<file path=xl/sharedStrings.xml><?xml version="1.0" encoding="utf-8"?>
<sst xmlns="http://schemas.openxmlformats.org/spreadsheetml/2006/main" count="165" uniqueCount="40">
  <si>
    <t>Distretto di Bologna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</si>
  <si>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</si>
  <si>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</si>
  <si>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</si>
  <si>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</si>
  <si>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</si>
  <si>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</si>
  <si>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</si>
  <si>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</si>
  <si>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</si>
  <si>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</si>
  <si>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Bologna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</si>
  <si>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</si>
  <si>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</si>
  <si>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</si>
  <si>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</si>
  <si>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</si>
  <si>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Bologna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</si>
  <si>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</si>
  <si>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</si>
  <si>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</si>
  <si>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</si>
  <si>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</si>
  <si>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</si>
  <si>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Ferrara</t>
  </si>
  <si>
    <t>Tribunale Ordinario di Forlì</t>
  </si>
  <si>
    <t>Tribunale Ordinario di Modena</t>
  </si>
  <si>
    <t>Tribunale Ordinario di Parma</t>
  </si>
  <si>
    <t>Tribunale Ordinario di Piacenza</t>
  </si>
  <si>
    <t>Tribunale Ordinario di Ravenna</t>
  </si>
  <si>
    <t>Tribunale Ordinario di Reggio Emilia</t>
  </si>
  <si>
    <t>Tribunale Ordinario di Rimini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</si>
  <si>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</si>
  <si>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</si>
  <si>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</si>
  <si>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</si>
  <si>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</si>
  <si>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</si>
  <si>
    <t>Corte d'Appello di  Bologna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</si>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</sst>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.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rgb="FF000000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</font>
    <font>
      <sz val="9"/>
      <color rgb="FF000000"/>
      <name val="Calibri"/>
      <scheme val="minor"/>
    </font>
    <font>
      <b/>
      <sz val="9"/>
      <color rgb="FF000000"/>
      <name val="Calibri"/>
      <scheme val="minor"/>
    </font>
    <font>
      <b/>
      <sz val="10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4" fillId="2" borderId="1" xfId="0" applyFont="1" applyFill="1" applyBorder="1"/>
    <xf numFmtId="3" fontId="4" fillId="2" borderId="0" xfId="0" applyNumberFormat="1" applyFont="1" applyFill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/>
    <xf numFmtId="0" fontId="9" fillId="2" borderId="1" xfId="0" applyFont="1" applyFill="1" applyBorder="1"/>
    <xf numFmtId="0" fontId="11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3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15" fillId="2" borderId="0" xfId="0" applyFont="1" applyFill="1"/>
    <xf numFmtId="3" fontId="16" fillId="2" borderId="0" xfId="0" applyNumberFormat="1" applyFont="1" applyFill="1"/>
    <xf numFmtId="3" fontId="15" fillId="2" borderId="0" xfId="0" applyNumberFormat="1" applyFont="1" applyFill="1"/>
    <xf numFmtId="3" fontId="18" fillId="2" borderId="0" xfId="3" applyNumberFormat="1" applyFont="1" applyFill="1" applyAlignment="1">
      <alignment horizontal="right"/>
    </xf>
    <xf numFmtId="3" fontId="18" fillId="0" borderId="0" xfId="3" applyNumberFormat="1" applyFont="1" applyAlignment="1">
      <alignment horizontal="right"/>
    </xf>
    <xf numFmtId="0" fontId="13" fillId="0" borderId="0" xfId="10"/>
    <xf numFmtId="0" fontId="6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2" borderId="0" xfId="0" applyFont="1" applyFill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0" fontId="6" fillId="2" borderId="5" xfId="0" applyFont="1" applyFill="1" applyBorder="1" applyAlignment="1">
      <alignment vertical="center"/>
    </xf>
    <xf numFmtId="0" fontId="21" fillId="3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right" vertical="center" wrapText="1"/>
      <protection locked="0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3" fontId="22" fillId="2" borderId="0" xfId="3" applyNumberFormat="1" applyFont="1" applyFill="1" applyAlignment="1">
      <alignment horizontal="right"/>
    </xf>
    <xf numFmtId="3" fontId="23" fillId="4" borderId="7" xfId="0" applyNumberFormat="1" applyFont="1" applyFill="1" applyBorder="1" applyAlignment="1">
      <alignment horizontal="right" wrapText="1"/>
    </xf>
    <xf numFmtId="3" fontId="23" fillId="4" borderId="8" xfId="0" applyNumberFormat="1" applyFont="1" applyFill="1" applyBorder="1" applyAlignment="1">
      <alignment horizontal="right" wrapText="1"/>
    </xf>
    <xf numFmtId="3" fontId="23" fillId="0" borderId="2" xfId="0" applyNumberFormat="1" applyFont="1" applyBorder="1"/>
    <xf numFmtId="0" fontId="23" fillId="4" borderId="2" xfId="0" applyFont="1" applyFill="1" applyBorder="1" applyAlignment="1">
      <alignment horizontal="right" wrapText="1"/>
    </xf>
    <xf numFmtId="0" fontId="23" fillId="4" borderId="9" xfId="0" applyFont="1" applyFill="1" applyBorder="1" applyAlignment="1">
      <alignment horizontal="right" wrapText="1"/>
    </xf>
    <xf numFmtId="0" fontId="23" fillId="0" borderId="2" xfId="0" applyFont="1" applyBorder="1"/>
    <xf numFmtId="0" fontId="23" fillId="4" borderId="3" xfId="0" applyFont="1" applyFill="1" applyBorder="1" applyAlignment="1">
      <alignment horizontal="right" wrapText="1"/>
    </xf>
    <xf numFmtId="0" fontId="23" fillId="4" borderId="10" xfId="0" applyFont="1" applyFill="1" applyBorder="1" applyAlignment="1">
      <alignment horizontal="right" wrapText="1"/>
    </xf>
    <xf numFmtId="3" fontId="24" fillId="4" borderId="1" xfId="0" applyNumberFormat="1" applyFont="1" applyFill="1" applyBorder="1" applyAlignment="1">
      <alignment horizontal="right"/>
    </xf>
    <xf numFmtId="3" fontId="24" fillId="4" borderId="5" xfId="0" applyNumberFormat="1" applyFont="1" applyFill="1" applyBorder="1" applyAlignment="1">
      <alignment horizontal="right"/>
    </xf>
    <xf numFmtId="3" fontId="24" fillId="0" borderId="2" xfId="0" applyNumberFormat="1" applyFont="1" applyBorder="1"/>
    <xf numFmtId="3" fontId="23" fillId="4" borderId="2" xfId="0" applyNumberFormat="1" applyFont="1" applyFill="1" applyBorder="1" applyAlignment="1">
      <alignment horizontal="right" wrapText="1"/>
    </xf>
    <xf numFmtId="3" fontId="23" fillId="4" borderId="9" xfId="0" applyNumberFormat="1" applyFont="1" applyFill="1" applyBorder="1" applyAlignment="1">
      <alignment horizontal="right" wrapText="1"/>
    </xf>
    <xf numFmtId="3" fontId="23" fillId="4" borderId="3" xfId="0" applyNumberFormat="1" applyFont="1" applyFill="1" applyBorder="1" applyAlignment="1">
      <alignment horizontal="right" wrapText="1"/>
    </xf>
    <xf numFmtId="3" fontId="23" fillId="4" borderId="10" xfId="0" applyNumberFormat="1" applyFont="1" applyFill="1" applyBorder="1" applyAlignment="1">
      <alignment horizontal="right" wrapText="1"/>
    </xf>
    <xf numFmtId="0" fontId="23" fillId="0" borderId="2" xfId="0" applyFont="1" applyBorder="1" applyAlignment="1">
      <alignment horizontal="right" wrapText="1"/>
    </xf>
    <xf numFmtId="0" fontId="23" fillId="0" borderId="9" xfId="0" applyFont="1" applyBorder="1" applyAlignment="1">
      <alignment horizontal="right" wrapText="1"/>
    </xf>
    <xf numFmtId="3" fontId="23" fillId="0" borderId="2" xfId="0" applyNumberFormat="1" applyFont="1" applyBorder="1" applyAlignment="1">
      <alignment horizontal="right" wrapText="1"/>
    </xf>
    <xf numFmtId="3" fontId="23" fillId="0" borderId="9" xfId="0" applyNumberFormat="1" applyFont="1" applyBorder="1" applyAlignment="1">
      <alignment horizontal="right" wrapText="1"/>
    </xf>
    <xf numFmtId="3" fontId="23" fillId="0" borderId="3" xfId="0" applyNumberFormat="1" applyFont="1" applyBorder="1" applyAlignment="1">
      <alignment horizontal="right" wrapText="1"/>
    </xf>
    <xf numFmtId="3" fontId="23" fillId="0" borderId="10" xfId="0" applyNumberFormat="1" applyFont="1" applyBorder="1" applyAlignment="1">
      <alignment horizontal="right" wrapText="1"/>
    </xf>
    <xf numFmtId="3" fontId="25" fillId="0" borderId="2" xfId="0" applyNumberFormat="1" applyFont="1" applyBorder="1" applyAlignment="1">
      <alignment horizontal="center" vertical="center"/>
    </xf>
    <xf numFmtId="4" fontId="17" fillId="2" borderId="5" xfId="0" applyNumberFormat="1" applyFont="1" applyFill="1" applyBorder="1" applyAlignment="1">
      <alignment horizontal="center" vertical="center"/>
    </xf>
    <xf numFmtId="4" fontId="17" fillId="2" borderId="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</cellXfs>
  <cellStyles count="154">
    <cellStyle name="Migliaia 2" xfId="151" xr:uid="{00000000-0005-0000-0000-000000000000}"/>
    <cellStyle name="Migliaia 2 2" xfId="153" xr:uid="{00000000-0005-0000-0000-000001000000}"/>
    <cellStyle name="Normale" xfId="0" builtinId="0"/>
    <cellStyle name="Normale 10" xfId="5" xr:uid="{00000000-0005-0000-0000-000003000000}"/>
    <cellStyle name="Normale 10 2" xfId="6" xr:uid="{00000000-0005-0000-0000-000004000000}"/>
    <cellStyle name="Normale 10 2 2" xfId="7" xr:uid="{00000000-0005-0000-0000-000005000000}"/>
    <cellStyle name="Normale 10 3" xfId="8" xr:uid="{00000000-0005-0000-0000-000006000000}"/>
    <cellStyle name="Normale 10 4" xfId="9" xr:uid="{00000000-0005-0000-0000-000007000000}"/>
    <cellStyle name="Normale 11" xfId="10" xr:uid="{00000000-0005-0000-0000-000008000000}"/>
    <cellStyle name="Normale 12" xfId="2" xr:uid="{00000000-0005-0000-0000-000009000000}"/>
    <cellStyle name="Normale 13" xfId="11" xr:uid="{00000000-0005-0000-0000-00000A000000}"/>
    <cellStyle name="Normale 13 2" xfId="12" xr:uid="{00000000-0005-0000-0000-00000B000000}"/>
    <cellStyle name="Normale 14" xfId="13" xr:uid="{00000000-0005-0000-0000-00000C000000}"/>
    <cellStyle name="Normale 14 2" xfId="14" xr:uid="{00000000-0005-0000-0000-00000D000000}"/>
    <cellStyle name="Normale 15" xfId="4" xr:uid="{00000000-0005-0000-0000-00000E000000}"/>
    <cellStyle name="Normale 16" xfId="15" xr:uid="{00000000-0005-0000-0000-00000F000000}"/>
    <cellStyle name="Normale 2" xfId="3" xr:uid="{00000000-0005-0000-0000-000010000000}"/>
    <cellStyle name="Normale 2 2" xfId="16" xr:uid="{00000000-0005-0000-0000-000011000000}"/>
    <cellStyle name="Normale 2 2 2" xfId="17" xr:uid="{00000000-0005-0000-0000-000012000000}"/>
    <cellStyle name="Normale 2 2 2 2" xfId="18" xr:uid="{00000000-0005-0000-0000-000013000000}"/>
    <cellStyle name="Normale 2 2 2 2 2" xfId="19" xr:uid="{00000000-0005-0000-0000-000014000000}"/>
    <cellStyle name="Normale 2 2 2 3" xfId="20" xr:uid="{00000000-0005-0000-0000-000015000000}"/>
    <cellStyle name="Normale 2 2 2 4" xfId="21" xr:uid="{00000000-0005-0000-0000-000016000000}"/>
    <cellStyle name="Normale 2 2 3" xfId="22" xr:uid="{00000000-0005-0000-0000-000017000000}"/>
    <cellStyle name="Normale 2 2 3 2" xfId="23" xr:uid="{00000000-0005-0000-0000-000018000000}"/>
    <cellStyle name="Normale 2 2 4" xfId="24" xr:uid="{00000000-0005-0000-0000-000019000000}"/>
    <cellStyle name="Normale 2 2 5" xfId="25" xr:uid="{00000000-0005-0000-0000-00001A000000}"/>
    <cellStyle name="Normale 2 2 6" xfId="152" xr:uid="{00000000-0005-0000-0000-00001B000000}"/>
    <cellStyle name="Normale 2 3" xfId="26" xr:uid="{00000000-0005-0000-0000-00001C000000}"/>
    <cellStyle name="Normale 2 4" xfId="27" xr:uid="{00000000-0005-0000-0000-00001D000000}"/>
    <cellStyle name="Normale 2 4 2" xfId="28" xr:uid="{00000000-0005-0000-0000-00001E000000}"/>
    <cellStyle name="Normale 2 5" xfId="29" xr:uid="{00000000-0005-0000-0000-00001F000000}"/>
    <cellStyle name="Normale 3" xfId="30" xr:uid="{00000000-0005-0000-0000-000020000000}"/>
    <cellStyle name="Normale 3 2" xfId="31" xr:uid="{00000000-0005-0000-0000-000021000000}"/>
    <cellStyle name="Normale 3 3" xfId="32" xr:uid="{00000000-0005-0000-0000-000022000000}"/>
    <cellStyle name="Normale 3 3 2" xfId="33" xr:uid="{00000000-0005-0000-0000-000023000000}"/>
    <cellStyle name="Normale 3 4" xfId="34" xr:uid="{00000000-0005-0000-0000-000024000000}"/>
    <cellStyle name="Normale 3 5" xfId="35" xr:uid="{00000000-0005-0000-0000-000025000000}"/>
    <cellStyle name="Normale 4" xfId="36" xr:uid="{00000000-0005-0000-0000-000026000000}"/>
    <cellStyle name="Normale 4 2" xfId="37" xr:uid="{00000000-0005-0000-0000-000027000000}"/>
    <cellStyle name="Normale 4 2 2" xfId="38" xr:uid="{00000000-0005-0000-0000-000028000000}"/>
    <cellStyle name="Normale 4 2 2 2" xfId="39" xr:uid="{00000000-0005-0000-0000-000029000000}"/>
    <cellStyle name="Normale 4 2 3" xfId="40" xr:uid="{00000000-0005-0000-0000-00002A000000}"/>
    <cellStyle name="Normale 4 2 4" xfId="41" xr:uid="{00000000-0005-0000-0000-00002B000000}"/>
    <cellStyle name="Normale 4 3" xfId="42" xr:uid="{00000000-0005-0000-0000-00002C000000}"/>
    <cellStyle name="Normale 4 3 2" xfId="43" xr:uid="{00000000-0005-0000-0000-00002D000000}"/>
    <cellStyle name="Normale 4 3 2 2" xfId="44" xr:uid="{00000000-0005-0000-0000-00002E000000}"/>
    <cellStyle name="Normale 4 3 3" xfId="45" xr:uid="{00000000-0005-0000-0000-00002F000000}"/>
    <cellStyle name="Normale 4 3 4" xfId="46" xr:uid="{00000000-0005-0000-0000-000030000000}"/>
    <cellStyle name="Normale 4 4" xfId="47" xr:uid="{00000000-0005-0000-0000-000031000000}"/>
    <cellStyle name="Normale 4 4 2" xfId="48" xr:uid="{00000000-0005-0000-0000-000032000000}"/>
    <cellStyle name="Normale 4 5" xfId="49" xr:uid="{00000000-0005-0000-0000-000033000000}"/>
    <cellStyle name="Normale 4 6" xfId="50" xr:uid="{00000000-0005-0000-0000-000034000000}"/>
    <cellStyle name="Normale 5" xfId="51" xr:uid="{00000000-0005-0000-0000-000035000000}"/>
    <cellStyle name="Normale 5 2" xfId="52" xr:uid="{00000000-0005-0000-0000-000036000000}"/>
    <cellStyle name="Normale 5 2 2" xfId="53" xr:uid="{00000000-0005-0000-0000-000037000000}"/>
    <cellStyle name="Normale 5 2 2 2" xfId="54" xr:uid="{00000000-0005-0000-0000-000038000000}"/>
    <cellStyle name="Normale 5 2 3" xfId="55" xr:uid="{00000000-0005-0000-0000-000039000000}"/>
    <cellStyle name="Normale 5 2 4" xfId="56" xr:uid="{00000000-0005-0000-0000-00003A000000}"/>
    <cellStyle name="Normale 5 3" xfId="57" xr:uid="{00000000-0005-0000-0000-00003B000000}"/>
    <cellStyle name="Normale 5 3 2" xfId="58" xr:uid="{00000000-0005-0000-0000-00003C000000}"/>
    <cellStyle name="Normale 5 3 2 2" xfId="59" xr:uid="{00000000-0005-0000-0000-00003D000000}"/>
    <cellStyle name="Normale 5 3 3" xfId="60" xr:uid="{00000000-0005-0000-0000-00003E000000}"/>
    <cellStyle name="Normale 5 3 4" xfId="61" xr:uid="{00000000-0005-0000-0000-00003F000000}"/>
    <cellStyle name="Normale 5 4" xfId="62" xr:uid="{00000000-0005-0000-0000-000040000000}"/>
    <cellStyle name="Normale 5 4 2" xfId="63" xr:uid="{00000000-0005-0000-0000-000041000000}"/>
    <cellStyle name="Normale 5 5" xfId="64" xr:uid="{00000000-0005-0000-0000-000042000000}"/>
    <cellStyle name="Normale 5 6" xfId="65" xr:uid="{00000000-0005-0000-0000-000043000000}"/>
    <cellStyle name="Normale 6" xfId="66" xr:uid="{00000000-0005-0000-0000-000044000000}"/>
    <cellStyle name="Normale 6 2" xfId="67" xr:uid="{00000000-0005-0000-0000-000045000000}"/>
    <cellStyle name="Normale 6 2 2" xfId="68" xr:uid="{00000000-0005-0000-0000-000046000000}"/>
    <cellStyle name="Normale 6 2 2 2" xfId="69" xr:uid="{00000000-0005-0000-0000-000047000000}"/>
    <cellStyle name="Normale 6 2 2 2 2" xfId="70" xr:uid="{00000000-0005-0000-0000-000048000000}"/>
    <cellStyle name="Normale 6 2 2 3" xfId="71" xr:uid="{00000000-0005-0000-0000-000049000000}"/>
    <cellStyle name="Normale 6 2 2 4" xfId="72" xr:uid="{00000000-0005-0000-0000-00004A000000}"/>
    <cellStyle name="Normale 6 2 3" xfId="73" xr:uid="{00000000-0005-0000-0000-00004B000000}"/>
    <cellStyle name="Normale 6 2 3 2" xfId="74" xr:uid="{00000000-0005-0000-0000-00004C000000}"/>
    <cellStyle name="Normale 6 2 3 2 2" xfId="75" xr:uid="{00000000-0005-0000-0000-00004D000000}"/>
    <cellStyle name="Normale 6 2 3 3" xfId="76" xr:uid="{00000000-0005-0000-0000-00004E000000}"/>
    <cellStyle name="Normale 6 2 3 4" xfId="77" xr:uid="{00000000-0005-0000-0000-00004F000000}"/>
    <cellStyle name="Normale 6 2 4" xfId="78" xr:uid="{00000000-0005-0000-0000-000050000000}"/>
    <cellStyle name="Normale 6 2 4 2" xfId="79" xr:uid="{00000000-0005-0000-0000-000051000000}"/>
    <cellStyle name="Normale 6 2 5" xfId="80" xr:uid="{00000000-0005-0000-0000-000052000000}"/>
    <cellStyle name="Normale 6 2 6" xfId="81" xr:uid="{00000000-0005-0000-0000-000053000000}"/>
    <cellStyle name="Normale 6 3" xfId="82" xr:uid="{00000000-0005-0000-0000-000054000000}"/>
    <cellStyle name="Normale 6 3 2" xfId="83" xr:uid="{00000000-0005-0000-0000-000055000000}"/>
    <cellStyle name="Normale 6 3 2 2" xfId="84" xr:uid="{00000000-0005-0000-0000-000056000000}"/>
    <cellStyle name="Normale 6 3 2 2 2" xfId="85" xr:uid="{00000000-0005-0000-0000-000057000000}"/>
    <cellStyle name="Normale 6 3 2 3" xfId="86" xr:uid="{00000000-0005-0000-0000-000058000000}"/>
    <cellStyle name="Normale 6 3 2 4" xfId="87" xr:uid="{00000000-0005-0000-0000-000059000000}"/>
    <cellStyle name="Normale 6 3 3" xfId="88" xr:uid="{00000000-0005-0000-0000-00005A000000}"/>
    <cellStyle name="Normale 6 3 3 2" xfId="89" xr:uid="{00000000-0005-0000-0000-00005B000000}"/>
    <cellStyle name="Normale 6 3 4" xfId="90" xr:uid="{00000000-0005-0000-0000-00005C000000}"/>
    <cellStyle name="Normale 6 3 5" xfId="91" xr:uid="{00000000-0005-0000-0000-00005D000000}"/>
    <cellStyle name="Normale 6 4" xfId="92" xr:uid="{00000000-0005-0000-0000-00005E000000}"/>
    <cellStyle name="Normale 6 4 2" xfId="93" xr:uid="{00000000-0005-0000-0000-00005F000000}"/>
    <cellStyle name="Normale 6 4 2 2" xfId="94" xr:uid="{00000000-0005-0000-0000-000060000000}"/>
    <cellStyle name="Normale 6 4 3" xfId="95" xr:uid="{00000000-0005-0000-0000-000061000000}"/>
    <cellStyle name="Normale 6 4 4" xfId="96" xr:uid="{00000000-0005-0000-0000-000062000000}"/>
    <cellStyle name="Normale 6 5" xfId="97" xr:uid="{00000000-0005-0000-0000-000063000000}"/>
    <cellStyle name="Normale 6 5 2" xfId="98" xr:uid="{00000000-0005-0000-0000-000064000000}"/>
    <cellStyle name="Normale 6 5 2 2" xfId="99" xr:uid="{00000000-0005-0000-0000-000065000000}"/>
    <cellStyle name="Normale 6 5 3" xfId="100" xr:uid="{00000000-0005-0000-0000-000066000000}"/>
    <cellStyle name="Normale 6 5 4" xfId="101" xr:uid="{00000000-0005-0000-0000-000067000000}"/>
    <cellStyle name="Normale 6 6" xfId="102" xr:uid="{00000000-0005-0000-0000-000068000000}"/>
    <cellStyle name="Normale 6 6 2" xfId="103" xr:uid="{00000000-0005-0000-0000-000069000000}"/>
    <cellStyle name="Normale 6 6 2 2" xfId="104" xr:uid="{00000000-0005-0000-0000-00006A000000}"/>
    <cellStyle name="Normale 6 6 3" xfId="105" xr:uid="{00000000-0005-0000-0000-00006B000000}"/>
    <cellStyle name="Normale 6 7" xfId="106" xr:uid="{00000000-0005-0000-0000-00006C000000}"/>
    <cellStyle name="Normale 6 7 2" xfId="107" xr:uid="{00000000-0005-0000-0000-00006D000000}"/>
    <cellStyle name="Normale 6 8" xfId="108" xr:uid="{00000000-0005-0000-0000-00006E000000}"/>
    <cellStyle name="Normale 6 9" xfId="109" xr:uid="{00000000-0005-0000-0000-00006F000000}"/>
    <cellStyle name="Normale 7" xfId="110" xr:uid="{00000000-0005-0000-0000-000070000000}"/>
    <cellStyle name="Normale 7 2" xfId="111" xr:uid="{00000000-0005-0000-0000-000071000000}"/>
    <cellStyle name="Normale 7 2 2" xfId="112" xr:uid="{00000000-0005-0000-0000-000072000000}"/>
    <cellStyle name="Normale 7 3" xfId="113" xr:uid="{00000000-0005-0000-0000-000073000000}"/>
    <cellStyle name="Normale 7 4" xfId="114" xr:uid="{00000000-0005-0000-0000-000074000000}"/>
    <cellStyle name="Normale 8" xfId="115" xr:uid="{00000000-0005-0000-0000-000075000000}"/>
    <cellStyle name="Normale 8 2" xfId="116" xr:uid="{00000000-0005-0000-0000-000076000000}"/>
    <cellStyle name="Normale 8 2 2" xfId="117" xr:uid="{00000000-0005-0000-0000-000077000000}"/>
    <cellStyle name="Normale 8 3" xfId="118" xr:uid="{00000000-0005-0000-0000-000078000000}"/>
    <cellStyle name="Normale 8 4" xfId="119" xr:uid="{00000000-0005-0000-0000-000079000000}"/>
    <cellStyle name="Normale 9" xfId="120" xr:uid="{00000000-0005-0000-0000-00007A000000}"/>
    <cellStyle name="Normale 9 2" xfId="121" xr:uid="{00000000-0005-0000-0000-00007B000000}"/>
    <cellStyle name="Normale 9 2 2" xfId="122" xr:uid="{00000000-0005-0000-0000-00007C000000}"/>
    <cellStyle name="Normale 9 3" xfId="123" xr:uid="{00000000-0005-0000-0000-00007D000000}"/>
    <cellStyle name="Normale 9 4" xfId="124" xr:uid="{00000000-0005-0000-0000-00007E000000}"/>
    <cellStyle name="Percentuale" xfId="1" builtinId="5"/>
    <cellStyle name="Percentuale 2" xfId="125" xr:uid="{00000000-0005-0000-0000-000080000000}"/>
    <cellStyle name="Percentuale 3" xfId="126" xr:uid="{00000000-0005-0000-0000-000081000000}"/>
    <cellStyle name="Percentuale 3 2" xfId="127" xr:uid="{00000000-0005-0000-0000-000082000000}"/>
    <cellStyle name="Percentuale 3 2 2" xfId="128" xr:uid="{00000000-0005-0000-0000-000083000000}"/>
    <cellStyle name="Percentuale 3 2 2 2" xfId="129" xr:uid="{00000000-0005-0000-0000-000084000000}"/>
    <cellStyle name="Percentuale 3 2 3" xfId="130" xr:uid="{00000000-0005-0000-0000-000085000000}"/>
    <cellStyle name="Percentuale 3 3" xfId="131" xr:uid="{00000000-0005-0000-0000-000086000000}"/>
    <cellStyle name="Percentuale 3 3 2" xfId="132" xr:uid="{00000000-0005-0000-0000-000087000000}"/>
    <cellStyle name="Percentuale 3 4" xfId="133" xr:uid="{00000000-0005-0000-0000-000088000000}"/>
    <cellStyle name="Percentuale 3 4 2" xfId="134" xr:uid="{00000000-0005-0000-0000-000089000000}"/>
    <cellStyle name="Percentuale 3 5" xfId="135" xr:uid="{00000000-0005-0000-0000-00008A000000}"/>
    <cellStyle name="Percentuale 4" xfId="136" xr:uid="{00000000-0005-0000-0000-00008B000000}"/>
    <cellStyle name="Percentuale 4 2" xfId="137" xr:uid="{00000000-0005-0000-0000-00008C000000}"/>
    <cellStyle name="Percentuale 4 2 2" xfId="138" xr:uid="{00000000-0005-0000-0000-00008D000000}"/>
    <cellStyle name="Percentuale 4 2 2 2" xfId="139" xr:uid="{00000000-0005-0000-0000-00008E000000}"/>
    <cellStyle name="Percentuale 4 2 3" xfId="140" xr:uid="{00000000-0005-0000-0000-00008F000000}"/>
    <cellStyle name="Percentuale 4 3" xfId="141" xr:uid="{00000000-0005-0000-0000-000090000000}"/>
    <cellStyle name="Percentuale 4 3 2" xfId="142" xr:uid="{00000000-0005-0000-0000-000091000000}"/>
    <cellStyle name="Percentuale 4 4" xfId="143" xr:uid="{00000000-0005-0000-0000-000092000000}"/>
    <cellStyle name="Percentuale 4 4 2" xfId="144" xr:uid="{00000000-0005-0000-0000-000093000000}"/>
    <cellStyle name="Percentuale 4 5" xfId="145" xr:uid="{00000000-0005-0000-0000-000094000000}"/>
    <cellStyle name="Percentuale 5" xfId="146" xr:uid="{00000000-0005-0000-0000-000095000000}"/>
    <cellStyle name="Percentuale 6" xfId="147" xr:uid="{00000000-0005-0000-0000-000096000000}"/>
    <cellStyle name="Percentuale 6 2" xfId="148" xr:uid="{00000000-0005-0000-0000-000097000000}"/>
    <cellStyle name="Percentuale 7" xfId="149" xr:uid="{00000000-0005-0000-0000-000098000000}"/>
    <cellStyle name="Percentuale 7 2" xfId="150" xr:uid="{00000000-0005-0000-0000-000099000000}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6"/>
  <sheetViews>
    <sheetView showGridLines="0" tabSelected="1" zoomScale="110" zoomScaleNormal="110" workbookViewId="0">
      <selection activeCell="J6" sqref="J6"/>
    </sheetView>
  </sheetViews>
  <sheetFormatPr defaultColWidth="9.140625" defaultRowHeight="12.75"/>
  <cols>
    <col min="1" max="1" width="16.7109375" style="2" customWidth="1"/>
    <col min="2" max="2" width="21.5703125" style="2" customWidth="1"/>
    <col min="3" max="6" width="7.5703125" style="26" customWidth="1"/>
    <col min="7" max="7" width="9.5703125" style="26" customWidth="1"/>
    <col min="8" max="8" width="10.85546875" style="26" customWidth="1"/>
    <col min="9" max="16384" width="9.140625" style="2"/>
  </cols>
  <sheetData>
    <row r="1" spans="1:8" ht="15.75">
      <c r="A1" s="1" t="s">
        <v>0</v>
      </c>
    </row>
    <row r="2" spans="1:8" ht="13.7" customHeight="1">
      <c r="A2" s="3" t="s">
        <v>1</v>
      </c>
      <c r="C2" s="2"/>
      <c r="D2" s="2"/>
      <c r="E2" s="2"/>
      <c r="F2" s="2"/>
      <c r="G2" s="2"/>
      <c r="H2" s="2"/>
    </row>
    <row r="3" spans="1:8" ht="25.5" customHeight="1">
      <c r="A3" s="70" t="s">
        <v>2</v>
      </c>
      <c r="B3" s="70"/>
      <c r="C3" s="70"/>
      <c r="D3" s="70"/>
      <c r="E3" s="70"/>
      <c r="F3" s="70"/>
      <c r="G3" s="70"/>
      <c r="H3" s="2"/>
    </row>
    <row r="4" spans="1:8">
      <c r="C4" s="2"/>
      <c r="D4" s="2"/>
      <c r="E4" s="2"/>
      <c r="F4" s="2"/>
      <c r="G4" s="2"/>
      <c r="H4" s="2"/>
    </row>
    <row r="5" spans="1:8" ht="48.75" customHeight="1">
      <c r="A5" s="35" t="s">
        <v>3</v>
      </c>
      <c r="B5" s="35" t="s">
        <v>4</v>
      </c>
      <c r="C5" s="36" t="s">
        <v>5</v>
      </c>
      <c r="D5" s="36" t="s">
        <v>6</v>
      </c>
      <c r="E5" s="37" t="s">
        <v>7</v>
      </c>
      <c r="F5" s="37" t="s">
        <v>8</v>
      </c>
      <c r="G5" s="41" t="s">
        <v>9</v>
      </c>
      <c r="H5" s="41" t="s">
        <v>10</v>
      </c>
    </row>
    <row r="6" spans="1:8">
      <c r="A6" s="71" t="s">
        <v>11</v>
      </c>
      <c r="B6" s="4" t="s">
        <v>12</v>
      </c>
      <c r="C6" s="46">
        <v>7109</v>
      </c>
      <c r="D6" s="46">
        <v>9298</v>
      </c>
      <c r="E6" s="46">
        <v>4747</v>
      </c>
      <c r="F6" s="47">
        <v>7838</v>
      </c>
      <c r="G6" s="48">
        <v>2536</v>
      </c>
      <c r="H6" s="48">
        <v>3358</v>
      </c>
    </row>
    <row r="7" spans="1:8" ht="14.1" customHeight="1">
      <c r="A7" s="71"/>
      <c r="B7" s="4" t="s">
        <v>13</v>
      </c>
      <c r="C7" s="49">
        <v>30</v>
      </c>
      <c r="D7" s="49">
        <v>25</v>
      </c>
      <c r="E7" s="49">
        <v>22</v>
      </c>
      <c r="F7" s="50">
        <v>30</v>
      </c>
      <c r="G7" s="51">
        <v>14</v>
      </c>
      <c r="H7" s="51">
        <v>11</v>
      </c>
    </row>
    <row r="8" spans="1:8" ht="14.1" customHeight="1">
      <c r="A8" s="71"/>
      <c r="B8" s="4" t="s">
        <v>14</v>
      </c>
      <c r="C8" s="52">
        <v>50</v>
      </c>
      <c r="D8" s="52">
        <v>60</v>
      </c>
      <c r="E8" s="52">
        <v>50</v>
      </c>
      <c r="F8" s="53">
        <v>47</v>
      </c>
      <c r="G8" s="51">
        <v>22</v>
      </c>
      <c r="H8" s="51">
        <v>27</v>
      </c>
    </row>
    <row r="9" spans="1:8" ht="14.1" customHeight="1">
      <c r="A9" s="71"/>
      <c r="B9" s="6" t="s">
        <v>15</v>
      </c>
      <c r="C9" s="54">
        <v>7189</v>
      </c>
      <c r="D9" s="54">
        <v>9383</v>
      </c>
      <c r="E9" s="54">
        <v>4819</v>
      </c>
      <c r="F9" s="55">
        <v>7915</v>
      </c>
      <c r="G9" s="56">
        <v>2572</v>
      </c>
      <c r="H9" s="56">
        <v>3396</v>
      </c>
    </row>
    <row r="10" spans="1:8" ht="7.35" customHeight="1">
      <c r="A10" s="7"/>
      <c r="B10" s="8"/>
      <c r="C10" s="27"/>
      <c r="D10" s="27"/>
      <c r="E10" s="27"/>
      <c r="F10" s="27"/>
      <c r="G10" s="27"/>
      <c r="H10" s="27"/>
    </row>
    <row r="11" spans="1:8" ht="14.45" customHeight="1">
      <c r="A11" s="7"/>
      <c r="B11" s="9" t="s">
        <v>16</v>
      </c>
      <c r="C11" s="68">
        <f>D9/C9</f>
        <v>1.3051884824036724</v>
      </c>
      <c r="D11" s="69"/>
      <c r="E11" s="68">
        <f>F9/E9</f>
        <v>1.6424569412741232</v>
      </c>
      <c r="F11" s="69"/>
      <c r="G11" s="68">
        <f>H9/G9</f>
        <v>1.3203732503888024</v>
      </c>
      <c r="H11" s="69"/>
    </row>
    <row r="12" spans="1:8" ht="14.1" customHeight="1">
      <c r="C12" s="28"/>
      <c r="D12" s="28"/>
      <c r="E12" s="28"/>
      <c r="F12" s="28"/>
      <c r="G12" s="28"/>
      <c r="H12" s="28"/>
    </row>
    <row r="13" spans="1:8" ht="15" customHeight="1">
      <c r="A13" s="71" t="s">
        <v>17</v>
      </c>
      <c r="B13" s="10" t="s">
        <v>18</v>
      </c>
      <c r="C13" s="49">
        <v>7</v>
      </c>
      <c r="D13" s="49">
        <v>6</v>
      </c>
      <c r="E13" s="49">
        <v>2</v>
      </c>
      <c r="F13" s="50">
        <v>4</v>
      </c>
      <c r="G13" s="51">
        <v>1</v>
      </c>
      <c r="H13" s="51">
        <v>2</v>
      </c>
    </row>
    <row r="14" spans="1:8" ht="14.1" customHeight="1">
      <c r="A14" s="71" t="s">
        <v>19</v>
      </c>
      <c r="B14" s="10" t="s">
        <v>20</v>
      </c>
      <c r="C14" s="49">
        <v>279</v>
      </c>
      <c r="D14" s="49">
        <v>299</v>
      </c>
      <c r="E14" s="49">
        <v>291</v>
      </c>
      <c r="F14" s="50">
        <v>292</v>
      </c>
      <c r="G14" s="51">
        <v>125</v>
      </c>
      <c r="H14" s="51">
        <v>122</v>
      </c>
    </row>
    <row r="15" spans="1:8" ht="14.1" customHeight="1">
      <c r="A15" s="71" t="s">
        <v>19</v>
      </c>
      <c r="B15" s="11" t="s">
        <v>21</v>
      </c>
      <c r="C15" s="57">
        <v>5745</v>
      </c>
      <c r="D15" s="57">
        <v>7125</v>
      </c>
      <c r="E15" s="57">
        <v>5127</v>
      </c>
      <c r="F15" s="58">
        <v>5683</v>
      </c>
      <c r="G15" s="48">
        <v>2170</v>
      </c>
      <c r="H15" s="48">
        <v>2455</v>
      </c>
    </row>
    <row r="16" spans="1:8" ht="21.6" customHeight="1">
      <c r="A16" s="71" t="s">
        <v>19</v>
      </c>
      <c r="B16" s="12" t="s">
        <v>22</v>
      </c>
      <c r="C16" s="49">
        <v>48</v>
      </c>
      <c r="D16" s="49">
        <v>50</v>
      </c>
      <c r="E16" s="49">
        <v>25</v>
      </c>
      <c r="F16" s="50">
        <v>31</v>
      </c>
      <c r="G16" s="51">
        <v>6</v>
      </c>
      <c r="H16" s="51">
        <v>12</v>
      </c>
    </row>
    <row r="17" spans="1:10" ht="14.1" customHeight="1">
      <c r="A17" s="71" t="s">
        <v>19</v>
      </c>
      <c r="B17" s="13" t="s">
        <v>23</v>
      </c>
      <c r="C17" s="59">
        <v>12796</v>
      </c>
      <c r="D17" s="59">
        <v>17189</v>
      </c>
      <c r="E17" s="59">
        <v>12830</v>
      </c>
      <c r="F17" s="60">
        <v>14337</v>
      </c>
      <c r="G17" s="48">
        <v>5010</v>
      </c>
      <c r="H17" s="48">
        <v>5660</v>
      </c>
    </row>
    <row r="18" spans="1:10" ht="14.1" customHeight="1">
      <c r="A18" s="71" t="s">
        <v>19</v>
      </c>
      <c r="B18" s="9" t="s">
        <v>15</v>
      </c>
      <c r="C18" s="54">
        <v>18875</v>
      </c>
      <c r="D18" s="54">
        <v>24669</v>
      </c>
      <c r="E18" s="54">
        <v>18275</v>
      </c>
      <c r="F18" s="55">
        <v>20347</v>
      </c>
      <c r="G18" s="56">
        <v>7312</v>
      </c>
      <c r="H18" s="56">
        <v>8251</v>
      </c>
    </row>
    <row r="19" spans="1:10" ht="6" customHeight="1">
      <c r="A19" s="7"/>
      <c r="B19" s="14"/>
      <c r="C19" s="29"/>
      <c r="D19" s="29"/>
      <c r="E19" s="29"/>
      <c r="F19" s="29"/>
      <c r="G19" s="29"/>
      <c r="H19" s="29"/>
    </row>
    <row r="20" spans="1:10" ht="14.1" customHeight="1">
      <c r="A20" s="7"/>
      <c r="B20" s="9" t="s">
        <v>16</v>
      </c>
      <c r="C20" s="68">
        <f>D18/C18</f>
        <v>1.3069668874172184</v>
      </c>
      <c r="D20" s="69"/>
      <c r="E20" s="68">
        <f>F18/E18</f>
        <v>1.1133789329685362</v>
      </c>
      <c r="F20" s="69"/>
      <c r="G20" s="68">
        <f>H18/G18</f>
        <v>1.1284190371991247</v>
      </c>
      <c r="H20" s="69"/>
    </row>
    <row r="21" spans="1:10" ht="10.5" customHeight="1">
      <c r="A21" s="7"/>
      <c r="B21" s="14"/>
      <c r="C21" s="29"/>
      <c r="D21" s="29"/>
      <c r="E21" s="29"/>
      <c r="F21" s="29"/>
      <c r="G21" s="29"/>
      <c r="H21" s="29"/>
      <c r="I21" s="31"/>
      <c r="J21" s="31"/>
    </row>
    <row r="22" spans="1:10" ht="14.1" customHeight="1">
      <c r="A22" s="71" t="s">
        <v>24</v>
      </c>
      <c r="B22" s="10" t="s">
        <v>18</v>
      </c>
      <c r="C22" s="49">
        <v>2</v>
      </c>
      <c r="D22" s="49">
        <v>3</v>
      </c>
      <c r="E22" s="49">
        <v>3</v>
      </c>
      <c r="F22" s="50">
        <v>3</v>
      </c>
      <c r="G22" s="51">
        <v>2</v>
      </c>
      <c r="H22" s="51">
        <v>1</v>
      </c>
      <c r="I22" s="31"/>
      <c r="J22" s="31"/>
    </row>
    <row r="23" spans="1:10" ht="14.1" customHeight="1">
      <c r="A23" s="71" t="s">
        <v>19</v>
      </c>
      <c r="B23" s="10" t="s">
        <v>20</v>
      </c>
      <c r="C23" s="49">
        <v>43</v>
      </c>
      <c r="D23" s="49">
        <v>43</v>
      </c>
      <c r="E23" s="49">
        <v>65</v>
      </c>
      <c r="F23" s="50">
        <v>61</v>
      </c>
      <c r="G23" s="51">
        <v>25</v>
      </c>
      <c r="H23" s="51">
        <v>34</v>
      </c>
      <c r="I23" s="31"/>
      <c r="J23" s="31"/>
    </row>
    <row r="24" spans="1:10" ht="14.1" customHeight="1">
      <c r="A24" s="71" t="s">
        <v>19</v>
      </c>
      <c r="B24" s="11" t="s">
        <v>21</v>
      </c>
      <c r="C24" s="57">
        <v>1071</v>
      </c>
      <c r="D24" s="57">
        <v>1843</v>
      </c>
      <c r="E24" s="57">
        <v>2413</v>
      </c>
      <c r="F24" s="58">
        <v>1958</v>
      </c>
      <c r="G24" s="51">
        <v>819</v>
      </c>
      <c r="H24" s="51">
        <v>960</v>
      </c>
      <c r="I24" s="31"/>
      <c r="J24" s="31"/>
    </row>
    <row r="25" spans="1:10" ht="21.6" customHeight="1">
      <c r="A25" s="71" t="s">
        <v>19</v>
      </c>
      <c r="B25" s="12" t="s">
        <v>22</v>
      </c>
      <c r="C25" s="49">
        <v>23</v>
      </c>
      <c r="D25" s="49">
        <v>33</v>
      </c>
      <c r="E25" s="49">
        <v>13</v>
      </c>
      <c r="F25" s="50">
        <v>16</v>
      </c>
      <c r="G25" s="51">
        <v>6</v>
      </c>
      <c r="H25" s="51">
        <v>6</v>
      </c>
      <c r="I25" s="31"/>
      <c r="J25" s="31"/>
    </row>
    <row r="26" spans="1:10" ht="14.1" customHeight="1">
      <c r="A26" s="71" t="s">
        <v>19</v>
      </c>
      <c r="B26" s="13" t="s">
        <v>23</v>
      </c>
      <c r="C26" s="59">
        <v>4343</v>
      </c>
      <c r="D26" s="59">
        <v>4351</v>
      </c>
      <c r="E26" s="59">
        <v>3839</v>
      </c>
      <c r="F26" s="60">
        <v>3728</v>
      </c>
      <c r="G26" s="48">
        <v>1863</v>
      </c>
      <c r="H26" s="48">
        <v>1903</v>
      </c>
      <c r="I26" s="31"/>
      <c r="J26" s="31"/>
    </row>
    <row r="27" spans="1:10" ht="14.1" customHeight="1">
      <c r="A27" s="71" t="s">
        <v>19</v>
      </c>
      <c r="B27" s="9" t="s">
        <v>15</v>
      </c>
      <c r="C27" s="54">
        <v>5482</v>
      </c>
      <c r="D27" s="54">
        <v>6273</v>
      </c>
      <c r="E27" s="54">
        <v>6333</v>
      </c>
      <c r="F27" s="55">
        <v>5766</v>
      </c>
      <c r="G27" s="56">
        <v>2715</v>
      </c>
      <c r="H27" s="56">
        <v>2904</v>
      </c>
      <c r="I27" s="31"/>
      <c r="J27" s="31"/>
    </row>
    <row r="28" spans="1:10" ht="6" customHeight="1">
      <c r="A28" s="7"/>
      <c r="B28" s="14"/>
      <c r="C28" s="29"/>
      <c r="D28" s="29"/>
      <c r="E28" s="29"/>
      <c r="F28" s="29"/>
      <c r="G28" s="29"/>
      <c r="H28" s="29"/>
      <c r="I28" s="31"/>
      <c r="J28" s="31"/>
    </row>
    <row r="29" spans="1:10" ht="14.1" customHeight="1">
      <c r="A29" s="7"/>
      <c r="B29" s="9" t="s">
        <v>16</v>
      </c>
      <c r="C29" s="68">
        <f>D27/C27</f>
        <v>1.1442904049616929</v>
      </c>
      <c r="D29" s="69"/>
      <c r="E29" s="68">
        <f>F27/E27</f>
        <v>0.91046897205116062</v>
      </c>
      <c r="F29" s="69"/>
      <c r="G29" s="68">
        <f>H27/G27</f>
        <v>1.0696132596685084</v>
      </c>
      <c r="H29" s="69"/>
      <c r="I29" s="31"/>
      <c r="J29" s="31"/>
    </row>
    <row r="30" spans="1:10" ht="7.5" customHeight="1">
      <c r="A30" s="7"/>
      <c r="B30" s="14"/>
      <c r="C30" s="29"/>
      <c r="D30" s="29"/>
      <c r="E30" s="29"/>
      <c r="F30" s="29"/>
      <c r="G30" s="29"/>
      <c r="H30" s="29"/>
      <c r="I30" s="31"/>
      <c r="J30" s="31"/>
    </row>
    <row r="31" spans="1:10" ht="14.1" customHeight="1">
      <c r="A31" s="71" t="s">
        <v>25</v>
      </c>
      <c r="B31" s="10" t="s">
        <v>18</v>
      </c>
      <c r="C31" s="49">
        <v>1</v>
      </c>
      <c r="D31" s="49">
        <v>1</v>
      </c>
      <c r="E31" s="49">
        <v>1</v>
      </c>
      <c r="F31" s="50">
        <v>1</v>
      </c>
      <c r="G31" s="51">
        <v>0</v>
      </c>
      <c r="H31" s="51">
        <v>1</v>
      </c>
      <c r="I31" s="31"/>
      <c r="J31" s="31"/>
    </row>
    <row r="32" spans="1:10" ht="14.1" customHeight="1">
      <c r="A32" s="71" t="s">
        <v>19</v>
      </c>
      <c r="B32" s="10" t="s">
        <v>20</v>
      </c>
      <c r="C32" s="49">
        <v>59</v>
      </c>
      <c r="D32" s="49">
        <v>73</v>
      </c>
      <c r="E32" s="49">
        <v>54</v>
      </c>
      <c r="F32" s="50">
        <v>80</v>
      </c>
      <c r="G32" s="51">
        <v>31</v>
      </c>
      <c r="H32" s="51">
        <v>29</v>
      </c>
      <c r="I32" s="31"/>
      <c r="J32" s="31"/>
    </row>
    <row r="33" spans="1:10" ht="14.1" customHeight="1">
      <c r="A33" s="71" t="s">
        <v>19</v>
      </c>
      <c r="B33" s="11" t="s">
        <v>21</v>
      </c>
      <c r="C33" s="57">
        <v>845</v>
      </c>
      <c r="D33" s="57">
        <v>1159</v>
      </c>
      <c r="E33" s="49">
        <v>912</v>
      </c>
      <c r="F33" s="58">
        <v>1311</v>
      </c>
      <c r="G33" s="51">
        <v>445</v>
      </c>
      <c r="H33" s="51">
        <v>551</v>
      </c>
      <c r="I33" s="31"/>
      <c r="J33" s="31"/>
    </row>
    <row r="34" spans="1:10" ht="21.6" customHeight="1">
      <c r="A34" s="71" t="s">
        <v>19</v>
      </c>
      <c r="B34" s="12" t="s">
        <v>22</v>
      </c>
      <c r="C34" s="49">
        <v>16</v>
      </c>
      <c r="D34" s="49">
        <v>9</v>
      </c>
      <c r="E34" s="49">
        <v>4</v>
      </c>
      <c r="F34" s="50">
        <v>16</v>
      </c>
      <c r="G34" s="51">
        <v>4</v>
      </c>
      <c r="H34" s="51">
        <v>1</v>
      </c>
      <c r="I34" s="31"/>
      <c r="J34" s="31"/>
    </row>
    <row r="35" spans="1:10" ht="14.1" customHeight="1">
      <c r="A35" s="71" t="s">
        <v>19</v>
      </c>
      <c r="B35" s="13" t="s">
        <v>23</v>
      </c>
      <c r="C35" s="59">
        <v>3974</v>
      </c>
      <c r="D35" s="59">
        <v>4804</v>
      </c>
      <c r="E35" s="59">
        <v>2818</v>
      </c>
      <c r="F35" s="60">
        <v>2629</v>
      </c>
      <c r="G35" s="48">
        <v>3018</v>
      </c>
      <c r="H35" s="48">
        <v>2169</v>
      </c>
      <c r="I35" s="31"/>
      <c r="J35" s="31"/>
    </row>
    <row r="36" spans="1:10" ht="14.1" customHeight="1">
      <c r="A36" s="71" t="s">
        <v>19</v>
      </c>
      <c r="B36" s="9" t="s">
        <v>15</v>
      </c>
      <c r="C36" s="54">
        <v>4895</v>
      </c>
      <c r="D36" s="54">
        <v>6046</v>
      </c>
      <c r="E36" s="54">
        <v>3789</v>
      </c>
      <c r="F36" s="55">
        <v>4037</v>
      </c>
      <c r="G36" s="56">
        <v>3498</v>
      </c>
      <c r="H36" s="56">
        <v>2751</v>
      </c>
      <c r="I36" s="31"/>
      <c r="J36" s="31"/>
    </row>
    <row r="37" spans="1:10" ht="6" customHeight="1">
      <c r="A37" s="7"/>
      <c r="B37" s="14"/>
      <c r="C37" s="29"/>
      <c r="D37" s="29"/>
      <c r="E37" s="29"/>
      <c r="F37" s="29"/>
      <c r="G37" s="29"/>
      <c r="H37" s="29"/>
      <c r="I37" s="31"/>
      <c r="J37" s="31"/>
    </row>
    <row r="38" spans="1:10" ht="14.1" customHeight="1">
      <c r="A38" s="7"/>
      <c r="B38" s="9" t="s">
        <v>16</v>
      </c>
      <c r="C38" s="68">
        <f>D36/C36</f>
        <v>1.2351378958120531</v>
      </c>
      <c r="D38" s="69"/>
      <c r="E38" s="68">
        <f>F36/E36</f>
        <v>1.0654526260226973</v>
      </c>
      <c r="F38" s="69"/>
      <c r="G38" s="68">
        <f>H36/G36</f>
        <v>0.78644939965694682</v>
      </c>
      <c r="H38" s="69"/>
      <c r="I38" s="31"/>
      <c r="J38" s="31"/>
    </row>
    <row r="39" spans="1:10" ht="7.5" customHeight="1">
      <c r="A39" s="7"/>
      <c r="B39" s="14"/>
      <c r="C39" s="29"/>
      <c r="D39" s="29"/>
      <c r="E39" s="29"/>
      <c r="F39" s="29"/>
      <c r="G39" s="29"/>
      <c r="H39" s="29"/>
      <c r="I39" s="31"/>
      <c r="J39" s="31"/>
    </row>
    <row r="40" spans="1:10" ht="16.350000000000001" customHeight="1">
      <c r="A40" s="71" t="s">
        <v>26</v>
      </c>
      <c r="B40" s="10" t="s">
        <v>18</v>
      </c>
      <c r="C40" s="49">
        <v>4</v>
      </c>
      <c r="D40" s="49">
        <v>0</v>
      </c>
      <c r="E40" s="49">
        <v>5</v>
      </c>
      <c r="F40" s="50">
        <v>4</v>
      </c>
      <c r="G40" s="51">
        <v>4</v>
      </c>
      <c r="H40" s="51">
        <v>3</v>
      </c>
    </row>
    <row r="41" spans="1:10" ht="14.1" customHeight="1">
      <c r="A41" s="71" t="s">
        <v>19</v>
      </c>
      <c r="B41" s="10" t="s">
        <v>20</v>
      </c>
      <c r="C41" s="49">
        <v>157</v>
      </c>
      <c r="D41" s="49">
        <v>127</v>
      </c>
      <c r="E41" s="49">
        <v>156</v>
      </c>
      <c r="F41" s="50">
        <v>120</v>
      </c>
      <c r="G41" s="51">
        <v>98</v>
      </c>
      <c r="H41" s="51">
        <v>85</v>
      </c>
    </row>
    <row r="42" spans="1:10" ht="14.1" customHeight="1">
      <c r="A42" s="71" t="s">
        <v>19</v>
      </c>
      <c r="B42" s="11" t="s">
        <v>21</v>
      </c>
      <c r="C42" s="57">
        <v>2315</v>
      </c>
      <c r="D42" s="57">
        <v>3181</v>
      </c>
      <c r="E42" s="57">
        <v>1862</v>
      </c>
      <c r="F42" s="58">
        <v>2591</v>
      </c>
      <c r="G42" s="51">
        <v>879</v>
      </c>
      <c r="H42" s="48">
        <v>1050</v>
      </c>
    </row>
    <row r="43" spans="1:10" ht="21.6" customHeight="1">
      <c r="A43" s="71" t="s">
        <v>19</v>
      </c>
      <c r="B43" s="12" t="s">
        <v>22</v>
      </c>
      <c r="C43" s="49">
        <v>25</v>
      </c>
      <c r="D43" s="49">
        <v>42</v>
      </c>
      <c r="E43" s="49">
        <v>10</v>
      </c>
      <c r="F43" s="50">
        <v>30</v>
      </c>
      <c r="G43" s="51">
        <v>12</v>
      </c>
      <c r="H43" s="51">
        <v>13</v>
      </c>
    </row>
    <row r="44" spans="1:10" ht="14.1" customHeight="1">
      <c r="A44" s="71" t="s">
        <v>19</v>
      </c>
      <c r="B44" s="13" t="s">
        <v>23</v>
      </c>
      <c r="C44" s="59">
        <v>5317</v>
      </c>
      <c r="D44" s="59">
        <v>5549</v>
      </c>
      <c r="E44" s="59">
        <v>6205</v>
      </c>
      <c r="F44" s="60">
        <v>7514</v>
      </c>
      <c r="G44" s="48">
        <v>3029</v>
      </c>
      <c r="H44" s="48">
        <v>2540</v>
      </c>
    </row>
    <row r="45" spans="1:10" ht="14.1" customHeight="1">
      <c r="A45" s="71" t="s">
        <v>19</v>
      </c>
      <c r="B45" s="9" t="s">
        <v>15</v>
      </c>
      <c r="C45" s="54">
        <v>7818</v>
      </c>
      <c r="D45" s="54">
        <v>8899</v>
      </c>
      <c r="E45" s="54">
        <v>8238</v>
      </c>
      <c r="F45" s="55">
        <v>10259</v>
      </c>
      <c r="G45" s="56">
        <v>4022</v>
      </c>
      <c r="H45" s="56">
        <v>3691</v>
      </c>
    </row>
    <row r="46" spans="1:10" ht="6" customHeight="1">
      <c r="A46" s="7"/>
      <c r="B46" s="14"/>
      <c r="C46" s="29"/>
      <c r="D46" s="29"/>
      <c r="E46" s="29"/>
      <c r="F46" s="29"/>
      <c r="G46" s="29"/>
      <c r="H46" s="29"/>
    </row>
    <row r="47" spans="1:10" ht="14.1" customHeight="1">
      <c r="A47" s="7"/>
      <c r="B47" s="9" t="s">
        <v>16</v>
      </c>
      <c r="C47" s="68">
        <f>D45/C45</f>
        <v>1.1382706574571502</v>
      </c>
      <c r="D47" s="69"/>
      <c r="E47" s="68">
        <f>F45/E45</f>
        <v>1.2453265355668852</v>
      </c>
      <c r="F47" s="69"/>
      <c r="G47" s="68">
        <f>H45/G45</f>
        <v>0.91770263550472397</v>
      </c>
      <c r="H47" s="69"/>
    </row>
    <row r="48" spans="1:10" ht="7.5" customHeight="1">
      <c r="A48" s="7"/>
      <c r="B48" s="14"/>
      <c r="C48" s="29"/>
      <c r="D48" s="29"/>
      <c r="E48" s="29"/>
      <c r="F48" s="29"/>
      <c r="G48" s="29"/>
      <c r="H48" s="29"/>
    </row>
    <row r="49" spans="1:8" ht="14.1" customHeight="1">
      <c r="A49" s="71" t="s">
        <v>27</v>
      </c>
      <c r="B49" s="10" t="s">
        <v>18</v>
      </c>
      <c r="C49" s="49">
        <v>1</v>
      </c>
      <c r="D49" s="49">
        <v>2</v>
      </c>
      <c r="E49" s="49">
        <v>1</v>
      </c>
      <c r="F49" s="50">
        <v>1</v>
      </c>
      <c r="G49" s="51">
        <v>1</v>
      </c>
      <c r="H49" s="51">
        <v>2</v>
      </c>
    </row>
    <row r="50" spans="1:8" ht="14.1" customHeight="1">
      <c r="A50" s="71" t="s">
        <v>19</v>
      </c>
      <c r="B50" s="10" t="s">
        <v>20</v>
      </c>
      <c r="C50" s="49">
        <v>139</v>
      </c>
      <c r="D50" s="49">
        <v>125</v>
      </c>
      <c r="E50" s="49">
        <v>80</v>
      </c>
      <c r="F50" s="50">
        <v>128</v>
      </c>
      <c r="G50" s="51">
        <v>32</v>
      </c>
      <c r="H50" s="51">
        <v>50</v>
      </c>
    </row>
    <row r="51" spans="1:8" ht="14.1" customHeight="1">
      <c r="A51" s="71" t="s">
        <v>19</v>
      </c>
      <c r="B51" s="11" t="s">
        <v>21</v>
      </c>
      <c r="C51" s="57">
        <v>1670</v>
      </c>
      <c r="D51" s="57">
        <v>2288</v>
      </c>
      <c r="E51" s="57">
        <v>1605</v>
      </c>
      <c r="F51" s="58">
        <v>1803</v>
      </c>
      <c r="G51" s="51">
        <v>597</v>
      </c>
      <c r="H51" s="51">
        <v>906</v>
      </c>
    </row>
    <row r="52" spans="1:8" ht="21.6" customHeight="1">
      <c r="A52" s="71" t="s">
        <v>19</v>
      </c>
      <c r="B52" s="12" t="s">
        <v>22</v>
      </c>
      <c r="C52" s="49">
        <v>9</v>
      </c>
      <c r="D52" s="49">
        <v>22</v>
      </c>
      <c r="E52" s="49">
        <v>9</v>
      </c>
      <c r="F52" s="50">
        <v>11</v>
      </c>
      <c r="G52" s="51">
        <v>9</v>
      </c>
      <c r="H52" s="51">
        <v>4</v>
      </c>
    </row>
    <row r="53" spans="1:8" ht="14.1" customHeight="1">
      <c r="A53" s="71" t="s">
        <v>19</v>
      </c>
      <c r="B53" s="13" t="s">
        <v>23</v>
      </c>
      <c r="C53" s="57">
        <v>3656</v>
      </c>
      <c r="D53" s="59">
        <v>4239</v>
      </c>
      <c r="E53" s="57">
        <v>3870</v>
      </c>
      <c r="F53" s="60">
        <v>3934</v>
      </c>
      <c r="G53" s="48">
        <v>2141</v>
      </c>
      <c r="H53" s="48">
        <v>1874</v>
      </c>
    </row>
    <row r="54" spans="1:8" ht="14.1" customHeight="1">
      <c r="A54" s="71" t="s">
        <v>19</v>
      </c>
      <c r="B54" s="9" t="s">
        <v>15</v>
      </c>
      <c r="C54" s="54">
        <v>5475</v>
      </c>
      <c r="D54" s="54">
        <v>6676</v>
      </c>
      <c r="E54" s="54">
        <v>5565</v>
      </c>
      <c r="F54" s="55">
        <v>5877</v>
      </c>
      <c r="G54" s="56">
        <v>2780</v>
      </c>
      <c r="H54" s="56">
        <v>2836</v>
      </c>
    </row>
    <row r="55" spans="1:8" ht="6" customHeight="1">
      <c r="A55" s="7"/>
      <c r="B55" s="14"/>
      <c r="C55" s="29"/>
      <c r="D55" s="29"/>
      <c r="E55" s="29"/>
      <c r="F55" s="29"/>
      <c r="G55" s="29"/>
      <c r="H55" s="29"/>
    </row>
    <row r="56" spans="1:8" ht="14.1" customHeight="1">
      <c r="A56" s="7"/>
      <c r="B56" s="9" t="s">
        <v>16</v>
      </c>
      <c r="C56" s="68">
        <f>D54/C54</f>
        <v>1.2193607305936074</v>
      </c>
      <c r="D56" s="69"/>
      <c r="E56" s="68">
        <f>F54/E54</f>
        <v>1.0560646900269541</v>
      </c>
      <c r="F56" s="69"/>
      <c r="G56" s="68">
        <f>H54/G54</f>
        <v>1.0201438848920863</v>
      </c>
      <c r="H56" s="69"/>
    </row>
    <row r="57" spans="1:8" ht="7.5" customHeight="1">
      <c r="A57" s="7"/>
      <c r="B57" s="14"/>
      <c r="C57" s="29"/>
      <c r="D57" s="29"/>
      <c r="E57" s="29"/>
      <c r="F57" s="29"/>
      <c r="G57" s="29"/>
      <c r="H57" s="29"/>
    </row>
    <row r="58" spans="1:8" ht="14.1" customHeight="1">
      <c r="A58" s="71" t="s">
        <v>28</v>
      </c>
      <c r="B58" s="10" t="s">
        <v>18</v>
      </c>
      <c r="C58" s="61">
        <v>2</v>
      </c>
      <c r="D58" s="61">
        <v>1</v>
      </c>
      <c r="E58" s="61">
        <v>1</v>
      </c>
      <c r="F58" s="62">
        <v>1</v>
      </c>
      <c r="G58" s="51">
        <v>0</v>
      </c>
      <c r="H58" s="51">
        <v>0</v>
      </c>
    </row>
    <row r="59" spans="1:8" ht="14.1" customHeight="1">
      <c r="A59" s="71" t="s">
        <v>19</v>
      </c>
      <c r="B59" s="10" t="s">
        <v>20</v>
      </c>
      <c r="C59" s="61">
        <v>62</v>
      </c>
      <c r="D59" s="61">
        <v>52</v>
      </c>
      <c r="E59" s="61">
        <v>82</v>
      </c>
      <c r="F59" s="62">
        <v>55</v>
      </c>
      <c r="G59" s="51">
        <v>42</v>
      </c>
      <c r="H59" s="51">
        <v>31</v>
      </c>
    </row>
    <row r="60" spans="1:8" ht="14.1" customHeight="1">
      <c r="A60" s="71" t="s">
        <v>19</v>
      </c>
      <c r="B60" s="11" t="s">
        <v>21</v>
      </c>
      <c r="C60" s="63">
        <v>727</v>
      </c>
      <c r="D60" s="63">
        <v>1529</v>
      </c>
      <c r="E60" s="63">
        <v>1496</v>
      </c>
      <c r="F60" s="64">
        <v>1513</v>
      </c>
      <c r="G60" s="48">
        <v>1051</v>
      </c>
      <c r="H60" s="51">
        <v>757</v>
      </c>
    </row>
    <row r="61" spans="1:8" ht="21.6" customHeight="1">
      <c r="A61" s="71" t="s">
        <v>19</v>
      </c>
      <c r="B61" s="12" t="s">
        <v>22</v>
      </c>
      <c r="C61" s="61">
        <v>25</v>
      </c>
      <c r="D61" s="61">
        <v>44</v>
      </c>
      <c r="E61" s="61">
        <v>20</v>
      </c>
      <c r="F61" s="62">
        <v>21</v>
      </c>
      <c r="G61" s="51">
        <v>4</v>
      </c>
      <c r="H61" s="51">
        <v>8</v>
      </c>
    </row>
    <row r="62" spans="1:8" ht="14.1" customHeight="1">
      <c r="A62" s="71" t="s">
        <v>19</v>
      </c>
      <c r="B62" s="13" t="s">
        <v>23</v>
      </c>
      <c r="C62" s="65">
        <v>2840</v>
      </c>
      <c r="D62" s="65">
        <v>2496</v>
      </c>
      <c r="E62" s="65">
        <v>3043</v>
      </c>
      <c r="F62" s="66">
        <v>2387</v>
      </c>
      <c r="G62" s="48">
        <v>1709</v>
      </c>
      <c r="H62" s="48">
        <v>1897</v>
      </c>
    </row>
    <row r="63" spans="1:8" ht="14.1" customHeight="1">
      <c r="A63" s="71" t="s">
        <v>19</v>
      </c>
      <c r="B63" s="9" t="s">
        <v>15</v>
      </c>
      <c r="C63" s="54">
        <v>3656</v>
      </c>
      <c r="D63" s="54">
        <v>4122</v>
      </c>
      <c r="E63" s="54">
        <v>4642</v>
      </c>
      <c r="F63" s="55">
        <v>3977</v>
      </c>
      <c r="G63" s="56">
        <v>2806</v>
      </c>
      <c r="H63" s="56">
        <v>2693</v>
      </c>
    </row>
    <row r="64" spans="1:8" ht="6" customHeight="1">
      <c r="A64" s="7"/>
      <c r="B64" s="14"/>
      <c r="C64" s="29"/>
      <c r="D64" s="29"/>
      <c r="E64" s="29"/>
      <c r="F64" s="29"/>
      <c r="G64" s="29"/>
      <c r="H64" s="29"/>
    </row>
    <row r="65" spans="1:8" ht="14.1" customHeight="1">
      <c r="A65" s="7"/>
      <c r="B65" s="9" t="s">
        <v>16</v>
      </c>
      <c r="C65" s="68">
        <f>D63/C63</f>
        <v>1.1274617067833699</v>
      </c>
      <c r="D65" s="69"/>
      <c r="E65" s="68">
        <f>F63/E63</f>
        <v>0.85674278328306763</v>
      </c>
      <c r="F65" s="69"/>
      <c r="G65" s="68">
        <f>H63/G63</f>
        <v>0.95972915181753382</v>
      </c>
      <c r="H65" s="69"/>
    </row>
    <row r="66" spans="1:8" ht="7.5" customHeight="1">
      <c r="A66" s="7"/>
      <c r="B66" s="14"/>
      <c r="C66" s="30"/>
      <c r="D66" s="30"/>
      <c r="E66" s="30"/>
      <c r="F66" s="30"/>
      <c r="G66" s="30"/>
      <c r="H66" s="30"/>
    </row>
    <row r="67" spans="1:8" ht="14.1" customHeight="1">
      <c r="A67" s="71" t="s">
        <v>29</v>
      </c>
      <c r="B67" s="10" t="s">
        <v>18</v>
      </c>
      <c r="C67" s="61">
        <v>2</v>
      </c>
      <c r="D67" s="61">
        <v>1</v>
      </c>
      <c r="E67" s="61">
        <v>0</v>
      </c>
      <c r="F67" s="62">
        <v>1</v>
      </c>
      <c r="G67" s="51">
        <v>2</v>
      </c>
      <c r="H67" s="51">
        <v>2</v>
      </c>
    </row>
    <row r="68" spans="1:8" ht="14.1" customHeight="1">
      <c r="A68" s="71" t="s">
        <v>19</v>
      </c>
      <c r="B68" s="10" t="s">
        <v>20</v>
      </c>
      <c r="C68" s="61">
        <v>70</v>
      </c>
      <c r="D68" s="61">
        <v>90</v>
      </c>
      <c r="E68" s="61">
        <v>74</v>
      </c>
      <c r="F68" s="62">
        <v>53</v>
      </c>
      <c r="G68" s="51">
        <v>31</v>
      </c>
      <c r="H68" s="51">
        <v>32</v>
      </c>
    </row>
    <row r="69" spans="1:8" ht="14.1" customHeight="1">
      <c r="A69" s="71" t="s">
        <v>19</v>
      </c>
      <c r="B69" s="11" t="s">
        <v>21</v>
      </c>
      <c r="C69" s="63">
        <v>1522</v>
      </c>
      <c r="D69" s="63">
        <v>2202</v>
      </c>
      <c r="E69" s="63">
        <v>1813</v>
      </c>
      <c r="F69" s="64">
        <v>2086</v>
      </c>
      <c r="G69" s="51">
        <v>721</v>
      </c>
      <c r="H69" s="51">
        <v>817</v>
      </c>
    </row>
    <row r="70" spans="1:8" ht="21.6" customHeight="1">
      <c r="A70" s="71" t="s">
        <v>19</v>
      </c>
      <c r="B70" s="12" t="s">
        <v>22</v>
      </c>
      <c r="C70" s="61">
        <v>21</v>
      </c>
      <c r="D70" s="61">
        <v>50</v>
      </c>
      <c r="E70" s="61">
        <v>22</v>
      </c>
      <c r="F70" s="62">
        <v>23</v>
      </c>
      <c r="G70" s="51">
        <v>14</v>
      </c>
      <c r="H70" s="51">
        <v>8</v>
      </c>
    </row>
    <row r="71" spans="1:8" ht="14.1" customHeight="1">
      <c r="A71" s="71" t="s">
        <v>19</v>
      </c>
      <c r="B71" s="13" t="s">
        <v>23</v>
      </c>
      <c r="C71" s="65">
        <v>5073</v>
      </c>
      <c r="D71" s="65">
        <v>5472</v>
      </c>
      <c r="E71" s="65">
        <v>6071</v>
      </c>
      <c r="F71" s="66">
        <v>3265</v>
      </c>
      <c r="G71" s="48">
        <v>2559</v>
      </c>
      <c r="H71" s="48">
        <v>2377</v>
      </c>
    </row>
    <row r="72" spans="1:8" ht="14.1" customHeight="1">
      <c r="A72" s="71" t="s">
        <v>19</v>
      </c>
      <c r="B72" s="9" t="s">
        <v>15</v>
      </c>
      <c r="C72" s="54">
        <v>6688</v>
      </c>
      <c r="D72" s="54">
        <v>7815</v>
      </c>
      <c r="E72" s="54">
        <v>7980</v>
      </c>
      <c r="F72" s="55">
        <v>5428</v>
      </c>
      <c r="G72" s="56">
        <v>3327</v>
      </c>
      <c r="H72" s="56">
        <v>3236</v>
      </c>
    </row>
    <row r="73" spans="1:8" ht="6" customHeight="1">
      <c r="A73" s="7"/>
      <c r="B73" s="14"/>
      <c r="C73" s="29"/>
      <c r="D73" s="29"/>
      <c r="E73" s="29"/>
      <c r="F73" s="29"/>
      <c r="G73" s="29"/>
      <c r="H73" s="29"/>
    </row>
    <row r="74" spans="1:8" ht="14.1" customHeight="1">
      <c r="A74" s="7"/>
      <c r="B74" s="9" t="s">
        <v>16</v>
      </c>
      <c r="C74" s="68">
        <f>D72/C72</f>
        <v>1.1685107655502391</v>
      </c>
      <c r="D74" s="69"/>
      <c r="E74" s="68">
        <f>F72/E72</f>
        <v>0.68020050125313281</v>
      </c>
      <c r="F74" s="69"/>
      <c r="G74" s="68">
        <f>H72/G72</f>
        <v>0.97264803125939281</v>
      </c>
      <c r="H74" s="69"/>
    </row>
    <row r="75" spans="1:8" ht="7.5" customHeight="1">
      <c r="A75" s="7"/>
      <c r="B75" s="14"/>
      <c r="C75" s="30"/>
      <c r="D75" s="30"/>
      <c r="E75" s="30"/>
      <c r="F75" s="30"/>
      <c r="G75" s="30"/>
      <c r="H75" s="30"/>
    </row>
    <row r="76" spans="1:8" ht="14.1" customHeight="1">
      <c r="A76" s="71" t="s">
        <v>30</v>
      </c>
      <c r="B76" s="10" t="s">
        <v>18</v>
      </c>
      <c r="C76" s="49">
        <v>4</v>
      </c>
      <c r="D76" s="49">
        <v>5</v>
      </c>
      <c r="E76" s="49">
        <v>2</v>
      </c>
      <c r="F76" s="50">
        <v>3</v>
      </c>
      <c r="G76" s="51">
        <v>0</v>
      </c>
      <c r="H76" s="51">
        <v>1</v>
      </c>
    </row>
    <row r="77" spans="1:8" ht="14.1" customHeight="1">
      <c r="A77" s="71" t="s">
        <v>19</v>
      </c>
      <c r="B77" s="10" t="s">
        <v>20</v>
      </c>
      <c r="C77" s="61">
        <v>90</v>
      </c>
      <c r="D77" s="61">
        <v>149</v>
      </c>
      <c r="E77" s="61">
        <v>89</v>
      </c>
      <c r="F77" s="62">
        <v>95</v>
      </c>
      <c r="G77" s="51">
        <v>35</v>
      </c>
      <c r="H77" s="51">
        <v>30</v>
      </c>
    </row>
    <row r="78" spans="1:8" ht="14.1" customHeight="1">
      <c r="A78" s="71" t="s">
        <v>19</v>
      </c>
      <c r="B78" s="11" t="s">
        <v>21</v>
      </c>
      <c r="C78" s="63">
        <v>2094</v>
      </c>
      <c r="D78" s="63">
        <v>2642</v>
      </c>
      <c r="E78" s="63">
        <v>2063</v>
      </c>
      <c r="F78" s="64">
        <v>2332</v>
      </c>
      <c r="G78" s="51">
        <v>953</v>
      </c>
      <c r="H78" s="48">
        <v>1005</v>
      </c>
    </row>
    <row r="79" spans="1:8" ht="21.6" customHeight="1">
      <c r="A79" s="71" t="s">
        <v>19</v>
      </c>
      <c r="B79" s="12" t="s">
        <v>22</v>
      </c>
      <c r="C79" s="61">
        <v>19</v>
      </c>
      <c r="D79" s="61">
        <v>32</v>
      </c>
      <c r="E79" s="61">
        <v>8</v>
      </c>
      <c r="F79" s="62">
        <v>11</v>
      </c>
      <c r="G79" s="51">
        <v>6</v>
      </c>
      <c r="H79" s="51">
        <v>1</v>
      </c>
    </row>
    <row r="80" spans="1:8" ht="14.1" customHeight="1">
      <c r="A80" s="71" t="s">
        <v>19</v>
      </c>
      <c r="B80" s="13" t="s">
        <v>23</v>
      </c>
      <c r="C80" s="59">
        <v>3437</v>
      </c>
      <c r="D80" s="59">
        <v>6745</v>
      </c>
      <c r="E80" s="59">
        <v>4675</v>
      </c>
      <c r="F80" s="60">
        <v>5108</v>
      </c>
      <c r="G80" s="48">
        <v>2039</v>
      </c>
      <c r="H80" s="48">
        <v>2233</v>
      </c>
    </row>
    <row r="81" spans="1:8" ht="14.1" customHeight="1">
      <c r="A81" s="71" t="s">
        <v>19</v>
      </c>
      <c r="B81" s="9" t="s">
        <v>15</v>
      </c>
      <c r="C81" s="54">
        <v>5644</v>
      </c>
      <c r="D81" s="54">
        <v>9573</v>
      </c>
      <c r="E81" s="54">
        <v>6837</v>
      </c>
      <c r="F81" s="55">
        <v>7549</v>
      </c>
      <c r="G81" s="56">
        <v>3033</v>
      </c>
      <c r="H81" s="56">
        <v>3270</v>
      </c>
    </row>
    <row r="82" spans="1:8" ht="6" customHeight="1">
      <c r="A82" s="7"/>
      <c r="B82" s="14"/>
      <c r="C82" s="29"/>
      <c r="D82" s="29"/>
      <c r="E82" s="29"/>
      <c r="F82" s="29"/>
      <c r="G82" s="45"/>
      <c r="H82" s="45"/>
    </row>
    <row r="83" spans="1:8" ht="14.1" customHeight="1">
      <c r="A83" s="7"/>
      <c r="B83" s="9" t="s">
        <v>16</v>
      </c>
      <c r="C83" s="68">
        <f>D81/C81</f>
        <v>1.6961374911410347</v>
      </c>
      <c r="D83" s="69"/>
      <c r="E83" s="68">
        <f>F81/E81</f>
        <v>1.1041392423577592</v>
      </c>
      <c r="F83" s="69"/>
      <c r="G83" s="68">
        <f>H81/G81</f>
        <v>1.0781404549950544</v>
      </c>
      <c r="H83" s="69"/>
    </row>
    <row r="84" spans="1:8" ht="7.5" customHeight="1">
      <c r="A84" s="7"/>
      <c r="B84" s="14"/>
      <c r="C84" s="29"/>
      <c r="D84" s="29"/>
      <c r="E84" s="29"/>
      <c r="F84" s="29"/>
      <c r="G84" s="29"/>
      <c r="H84" s="29"/>
    </row>
    <row r="85" spans="1:8" ht="14.1" customHeight="1">
      <c r="A85" s="71" t="s">
        <v>31</v>
      </c>
      <c r="B85" s="10" t="s">
        <v>18</v>
      </c>
      <c r="C85" s="49">
        <v>3</v>
      </c>
      <c r="D85" s="49">
        <v>4</v>
      </c>
      <c r="E85" s="49">
        <v>1</v>
      </c>
      <c r="F85" s="50">
        <v>1</v>
      </c>
      <c r="G85" s="51">
        <v>1</v>
      </c>
      <c r="H85" s="51">
        <v>1</v>
      </c>
    </row>
    <row r="86" spans="1:8" ht="14.1" customHeight="1">
      <c r="A86" s="71" t="s">
        <v>19</v>
      </c>
      <c r="B86" s="10" t="s">
        <v>20</v>
      </c>
      <c r="C86" s="49">
        <v>105</v>
      </c>
      <c r="D86" s="49">
        <v>137</v>
      </c>
      <c r="E86" s="49">
        <v>102</v>
      </c>
      <c r="F86" s="50">
        <v>120</v>
      </c>
      <c r="G86" s="51">
        <v>50</v>
      </c>
      <c r="H86" s="51">
        <v>77</v>
      </c>
    </row>
    <row r="87" spans="1:8" ht="14.1" customHeight="1">
      <c r="A87" s="71" t="s">
        <v>19</v>
      </c>
      <c r="B87" s="11" t="s">
        <v>21</v>
      </c>
      <c r="C87" s="57">
        <v>1392</v>
      </c>
      <c r="D87" s="57">
        <v>2486</v>
      </c>
      <c r="E87" s="57">
        <v>1452</v>
      </c>
      <c r="F87" s="58">
        <v>1996</v>
      </c>
      <c r="G87" s="51">
        <v>873</v>
      </c>
      <c r="H87" s="51">
        <v>973</v>
      </c>
    </row>
    <row r="88" spans="1:8" ht="21.6" customHeight="1">
      <c r="A88" s="71" t="s">
        <v>19</v>
      </c>
      <c r="B88" s="12" t="s">
        <v>22</v>
      </c>
      <c r="C88" s="49">
        <v>25</v>
      </c>
      <c r="D88" s="49">
        <v>40</v>
      </c>
      <c r="E88" s="49">
        <v>13</v>
      </c>
      <c r="F88" s="50">
        <v>24</v>
      </c>
      <c r="G88" s="51">
        <v>11</v>
      </c>
      <c r="H88" s="51">
        <v>4</v>
      </c>
    </row>
    <row r="89" spans="1:8" ht="14.1" customHeight="1">
      <c r="A89" s="71" t="s">
        <v>19</v>
      </c>
      <c r="B89" s="13" t="s">
        <v>23</v>
      </c>
      <c r="C89" s="59">
        <v>5196</v>
      </c>
      <c r="D89" s="59">
        <v>6372</v>
      </c>
      <c r="E89" s="59">
        <v>5017</v>
      </c>
      <c r="F89" s="60">
        <v>5175</v>
      </c>
      <c r="G89" s="48">
        <v>2551</v>
      </c>
      <c r="H89" s="48">
        <v>2822</v>
      </c>
    </row>
    <row r="90" spans="1:8" ht="14.1" customHeight="1">
      <c r="A90" s="71" t="s">
        <v>19</v>
      </c>
      <c r="B90" s="9" t="s">
        <v>15</v>
      </c>
      <c r="C90" s="54">
        <v>6721</v>
      </c>
      <c r="D90" s="54">
        <v>9039</v>
      </c>
      <c r="E90" s="54">
        <v>6585</v>
      </c>
      <c r="F90" s="55">
        <v>7316</v>
      </c>
      <c r="G90" s="56">
        <v>3486</v>
      </c>
      <c r="H90" s="56">
        <v>3877</v>
      </c>
    </row>
    <row r="91" spans="1:8" ht="6" customHeight="1">
      <c r="A91" s="7"/>
      <c r="B91" s="14"/>
      <c r="C91" s="29"/>
      <c r="D91" s="29"/>
      <c r="E91" s="29"/>
      <c r="F91" s="29"/>
      <c r="G91" s="29"/>
      <c r="H91" s="29"/>
    </row>
    <row r="92" spans="1:8" ht="14.1" customHeight="1">
      <c r="A92" s="7"/>
      <c r="B92" s="9" t="s">
        <v>16</v>
      </c>
      <c r="C92" s="68">
        <f>D90/C90</f>
        <v>1.3448891533997918</v>
      </c>
      <c r="D92" s="69"/>
      <c r="E92" s="68">
        <f>F90/E90</f>
        <v>1.1110098709187548</v>
      </c>
      <c r="F92" s="69"/>
      <c r="G92" s="68">
        <f>H90/G90</f>
        <v>1.1121629374641422</v>
      </c>
      <c r="H92" s="69"/>
    </row>
    <row r="93" spans="1:8">
      <c r="A93" s="7"/>
      <c r="B93" s="14"/>
      <c r="C93" s="29"/>
      <c r="D93" s="29"/>
      <c r="E93" s="29"/>
      <c r="F93" s="29"/>
      <c r="G93" s="29"/>
      <c r="H93" s="29"/>
    </row>
    <row r="94" spans="1:8" ht="12" customHeight="1">
      <c r="A94" s="34"/>
    </row>
    <row r="95" spans="1:8" ht="27.75" customHeight="1">
      <c r="A95" s="72" t="s">
        <v>32</v>
      </c>
      <c r="B95" s="72"/>
      <c r="C95" s="72"/>
      <c r="D95" s="72"/>
      <c r="E95" s="72"/>
      <c r="F95" s="72"/>
      <c r="G95" s="72"/>
      <c r="H95" s="72"/>
    </row>
    <row r="96" spans="1:8">
      <c r="A96" s="44"/>
      <c r="B96" s="44"/>
      <c r="C96" s="44"/>
      <c r="D96" s="44"/>
      <c r="E96" s="44"/>
    </row>
  </sheetData>
  <mergeCells count="42">
    <mergeCell ref="G92:H92"/>
    <mergeCell ref="E47:F47"/>
    <mergeCell ref="G56:H56"/>
    <mergeCell ref="G65:H65"/>
    <mergeCell ref="A95:H95"/>
    <mergeCell ref="G74:H74"/>
    <mergeCell ref="G83:H83"/>
    <mergeCell ref="G47:H47"/>
    <mergeCell ref="C83:D83"/>
    <mergeCell ref="C92:D92"/>
    <mergeCell ref="A85:A90"/>
    <mergeCell ref="E56:F56"/>
    <mergeCell ref="E65:F65"/>
    <mergeCell ref="E74:F74"/>
    <mergeCell ref="E83:F83"/>
    <mergeCell ref="E92:F92"/>
    <mergeCell ref="A40:A45"/>
    <mergeCell ref="A49:A54"/>
    <mergeCell ref="A58:A63"/>
    <mergeCell ref="A67:A72"/>
    <mergeCell ref="A76:A81"/>
    <mergeCell ref="A3:G3"/>
    <mergeCell ref="E11:F11"/>
    <mergeCell ref="E20:F20"/>
    <mergeCell ref="E29:F29"/>
    <mergeCell ref="E38:F38"/>
    <mergeCell ref="G11:H11"/>
    <mergeCell ref="G20:H20"/>
    <mergeCell ref="G29:H29"/>
    <mergeCell ref="G38:H38"/>
    <mergeCell ref="A6:A9"/>
    <mergeCell ref="A13:A18"/>
    <mergeCell ref="A22:A27"/>
    <mergeCell ref="A31:A36"/>
    <mergeCell ref="C11:D11"/>
    <mergeCell ref="C20:D20"/>
    <mergeCell ref="C29:D29"/>
    <mergeCell ref="C38:D38"/>
    <mergeCell ref="C47:D47"/>
    <mergeCell ref="C56:D56"/>
    <mergeCell ref="C65:D65"/>
    <mergeCell ref="C74:D74"/>
  </mergeCells>
  <conditionalFormatting sqref="C11 E11:H11">
    <cfRule type="cellIs" dxfId="39" priority="1" operator="greaterThan">
      <formula>1</formula>
    </cfRule>
    <cfRule type="cellIs" dxfId="38" priority="2" operator="lessThan">
      <formula>1</formula>
    </cfRule>
  </conditionalFormatting>
  <conditionalFormatting sqref="C20">
    <cfRule type="cellIs" dxfId="37" priority="23" operator="greaterThan">
      <formula>1</formula>
    </cfRule>
    <cfRule type="cellIs" dxfId="36" priority="24" operator="lessThan">
      <formula>1</formula>
    </cfRule>
  </conditionalFormatting>
  <conditionalFormatting sqref="C29">
    <cfRule type="cellIs" dxfId="35" priority="21" operator="greaterThan">
      <formula>1</formula>
    </cfRule>
    <cfRule type="cellIs" dxfId="34" priority="22" operator="lessThan">
      <formula>1</formula>
    </cfRule>
  </conditionalFormatting>
  <conditionalFormatting sqref="C38">
    <cfRule type="cellIs" dxfId="33" priority="19" operator="greaterThan">
      <formula>1</formula>
    </cfRule>
    <cfRule type="cellIs" dxfId="32" priority="20" operator="lessThan">
      <formula>1</formula>
    </cfRule>
  </conditionalFormatting>
  <conditionalFormatting sqref="C47">
    <cfRule type="cellIs" dxfId="31" priority="17" operator="greaterThan">
      <formula>1</formula>
    </cfRule>
    <cfRule type="cellIs" dxfId="30" priority="18" operator="lessThan">
      <formula>1</formula>
    </cfRule>
  </conditionalFormatting>
  <conditionalFormatting sqref="C56">
    <cfRule type="cellIs" dxfId="29" priority="15" operator="greaterThan">
      <formula>1</formula>
    </cfRule>
    <cfRule type="cellIs" dxfId="28" priority="16" operator="lessThan">
      <formula>1</formula>
    </cfRule>
  </conditionalFormatting>
  <conditionalFormatting sqref="C65">
    <cfRule type="cellIs" dxfId="27" priority="13" operator="greaterThan">
      <formula>1</formula>
    </cfRule>
    <cfRule type="cellIs" dxfId="26" priority="14" operator="lessThan">
      <formula>1</formula>
    </cfRule>
  </conditionalFormatting>
  <conditionalFormatting sqref="C74">
    <cfRule type="cellIs" dxfId="25" priority="11" operator="greaterThan">
      <formula>1</formula>
    </cfRule>
    <cfRule type="cellIs" dxfId="24" priority="12" operator="lessThan">
      <formula>1</formula>
    </cfRule>
  </conditionalFormatting>
  <conditionalFormatting sqref="C83">
    <cfRule type="cellIs" dxfId="23" priority="9" operator="greaterThan">
      <formula>1</formula>
    </cfRule>
    <cfRule type="cellIs" dxfId="22" priority="10" operator="lessThan">
      <formula>1</formula>
    </cfRule>
  </conditionalFormatting>
  <conditionalFormatting sqref="C92">
    <cfRule type="cellIs" dxfId="21" priority="7" operator="greaterThan">
      <formula>1</formula>
    </cfRule>
    <cfRule type="cellIs" dxfId="20" priority="8" operator="lessThan">
      <formula>1</formula>
    </cfRule>
  </conditionalFormatting>
  <conditionalFormatting sqref="E20:H20">
    <cfRule type="cellIs" dxfId="19" priority="45" operator="greaterThan">
      <formula>1</formula>
    </cfRule>
    <cfRule type="cellIs" dxfId="18" priority="46" operator="lessThan">
      <formula>1</formula>
    </cfRule>
  </conditionalFormatting>
  <conditionalFormatting sqref="E29:H29">
    <cfRule type="cellIs" dxfId="17" priority="43" operator="greaterThan">
      <formula>1</formula>
    </cfRule>
    <cfRule type="cellIs" dxfId="16" priority="44" operator="lessThan">
      <formula>1</formula>
    </cfRule>
  </conditionalFormatting>
  <conditionalFormatting sqref="E38:H38">
    <cfRule type="cellIs" dxfId="15" priority="41" operator="greaterThan">
      <formula>1</formula>
    </cfRule>
    <cfRule type="cellIs" dxfId="14" priority="42" operator="lessThan">
      <formula>1</formula>
    </cfRule>
  </conditionalFormatting>
  <conditionalFormatting sqref="E47:H47">
    <cfRule type="cellIs" dxfId="13" priority="39" operator="greaterThan">
      <formula>1</formula>
    </cfRule>
    <cfRule type="cellIs" dxfId="12" priority="40" operator="lessThan">
      <formula>1</formula>
    </cfRule>
  </conditionalFormatting>
  <conditionalFormatting sqref="E56:H56">
    <cfRule type="cellIs" dxfId="11" priority="37" operator="greaterThan">
      <formula>1</formula>
    </cfRule>
    <cfRule type="cellIs" dxfId="10" priority="38" operator="lessThan">
      <formula>1</formula>
    </cfRule>
  </conditionalFormatting>
  <conditionalFormatting sqref="E65:H65">
    <cfRule type="cellIs" dxfId="9" priority="35" operator="greaterThan">
      <formula>1</formula>
    </cfRule>
    <cfRule type="cellIs" dxfId="8" priority="36" operator="lessThan">
      <formula>1</formula>
    </cfRule>
  </conditionalFormatting>
  <conditionalFormatting sqref="E74:H74">
    <cfRule type="cellIs" dxfId="7" priority="33" operator="greaterThan">
      <formula>1</formula>
    </cfRule>
    <cfRule type="cellIs" dxfId="6" priority="34" operator="lessThan">
      <formula>1</formula>
    </cfRule>
  </conditionalFormatting>
  <conditionalFormatting sqref="E83:H83">
    <cfRule type="cellIs" dxfId="5" priority="32" operator="lessThan">
      <formula>1</formula>
    </cfRule>
    <cfRule type="cellIs" dxfId="4" priority="31" operator="greaterThan">
      <formula>1</formula>
    </cfRule>
  </conditionalFormatting>
  <conditionalFormatting sqref="E92:H92">
    <cfRule type="cellIs" dxfId="3" priority="29" operator="greaterThan">
      <formula>1</formula>
    </cfRule>
    <cfRule type="cellIs" dxfId="2" priority="30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61" orientation="portrait" r:id="rId1"/>
  <rowBreaks count="1" manualBreakCount="1">
    <brk id="4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"/>
  <sheetViews>
    <sheetView showGridLines="0" zoomScaleNormal="100" workbookViewId="0">
      <selection activeCell="D7" sqref="D7"/>
    </sheetView>
  </sheetViews>
  <sheetFormatPr defaultColWidth="9.140625" defaultRowHeight="12.75"/>
  <cols>
    <col min="1" max="1" width="29.42578125" style="2" customWidth="1"/>
    <col min="2" max="2" width="19.42578125" style="2" customWidth="1"/>
    <col min="3" max="7" width="10.85546875" style="2" customWidth="1"/>
    <col min="8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9" s="16" customFormat="1" ht="15.75">
      <c r="A1" s="15" t="s">
        <v>0</v>
      </c>
    </row>
    <row r="2" spans="1:9" s="16" customFormat="1" ht="15">
      <c r="A2" s="17" t="s">
        <v>33</v>
      </c>
    </row>
    <row r="3" spans="1:9" s="16" customFormat="1" ht="14.1" customHeight="1">
      <c r="A3" s="70" t="s">
        <v>34</v>
      </c>
      <c r="B3" s="70"/>
      <c r="C3" s="70"/>
      <c r="D3" s="70"/>
    </row>
    <row r="4" spans="1:9" s="16" customFormat="1">
      <c r="A4" s="38"/>
    </row>
    <row r="5" spans="1:9" s="16" customFormat="1" ht="33" customHeight="1">
      <c r="A5" s="35" t="s">
        <v>3</v>
      </c>
      <c r="B5" s="39" t="s">
        <v>4</v>
      </c>
      <c r="C5" s="40" t="s">
        <v>35</v>
      </c>
      <c r="D5" s="40" t="s">
        <v>36</v>
      </c>
      <c r="E5" s="32" t="s">
        <v>37</v>
      </c>
    </row>
    <row r="6" spans="1:9" s="16" customFormat="1" ht="8.4499999999999993" customHeight="1">
      <c r="A6" s="7"/>
      <c r="B6" s="18"/>
      <c r="C6" s="19"/>
      <c r="D6" s="19"/>
      <c r="E6" s="19"/>
    </row>
    <row r="7" spans="1:9" s="16" customFormat="1" ht="29.1" customHeight="1">
      <c r="A7" s="20" t="s">
        <v>38</v>
      </c>
      <c r="B7" s="21" t="s">
        <v>15</v>
      </c>
      <c r="C7" s="42">
        <v>17997</v>
      </c>
      <c r="D7" s="67">
        <v>9859</v>
      </c>
      <c r="E7" s="43">
        <f t="shared" ref="E7:E16" si="0">(D7-C7)/C7</f>
        <v>-0.45218647552369839</v>
      </c>
    </row>
    <row r="8" spans="1:9" s="16" customFormat="1" ht="29.1" customHeight="1">
      <c r="A8" s="20" t="s">
        <v>17</v>
      </c>
      <c r="B8" s="21" t="s">
        <v>15</v>
      </c>
      <c r="C8" s="42">
        <v>24683</v>
      </c>
      <c r="D8" s="67">
        <v>11363</v>
      </c>
      <c r="E8" s="43">
        <f t="shared" si="0"/>
        <v>-0.53964266904347125</v>
      </c>
    </row>
    <row r="9" spans="1:9" s="16" customFormat="1" ht="29.1" customHeight="1">
      <c r="A9" s="20" t="s">
        <v>24</v>
      </c>
      <c r="B9" s="21" t="s">
        <v>15</v>
      </c>
      <c r="C9" s="42">
        <v>2561</v>
      </c>
      <c r="D9" s="67">
        <v>2712</v>
      </c>
      <c r="E9" s="43">
        <f t="shared" si="0"/>
        <v>5.8961343225302616E-2</v>
      </c>
      <c r="G9" s="33"/>
      <c r="H9"/>
    </row>
    <row r="10" spans="1:9" s="16" customFormat="1" ht="29.1" customHeight="1">
      <c r="A10" s="20" t="s">
        <v>25</v>
      </c>
      <c r="B10" s="21" t="s">
        <v>15</v>
      </c>
      <c r="C10" s="42">
        <v>3539</v>
      </c>
      <c r="D10" s="67">
        <v>2282</v>
      </c>
      <c r="E10" s="43">
        <f t="shared" si="0"/>
        <v>-0.3551850805312235</v>
      </c>
      <c r="G10" s="33"/>
      <c r="H10"/>
    </row>
    <row r="11" spans="1:9" s="16" customFormat="1" ht="29.1" customHeight="1">
      <c r="A11" s="20" t="s">
        <v>26</v>
      </c>
      <c r="B11" s="21" t="s">
        <v>15</v>
      </c>
      <c r="C11" s="42">
        <v>9593</v>
      </c>
      <c r="D11" s="67">
        <v>4652</v>
      </c>
      <c r="E11" s="43">
        <f t="shared" si="0"/>
        <v>-0.51506306681955594</v>
      </c>
      <c r="G11" s="33"/>
      <c r="H11"/>
    </row>
    <row r="12" spans="1:9" s="16" customFormat="1" ht="29.1" customHeight="1">
      <c r="A12" s="20" t="s">
        <v>27</v>
      </c>
      <c r="B12" s="21" t="s">
        <v>15</v>
      </c>
      <c r="C12" s="42">
        <v>5438</v>
      </c>
      <c r="D12" s="67">
        <v>3239</v>
      </c>
      <c r="E12" s="43">
        <f t="shared" si="0"/>
        <v>-0.40437660904744394</v>
      </c>
      <c r="G12" s="33"/>
      <c r="H12"/>
    </row>
    <row r="13" spans="1:9" s="16" customFormat="1" ht="29.1" customHeight="1">
      <c r="A13" s="20" t="s">
        <v>28</v>
      </c>
      <c r="B13" s="21" t="s">
        <v>15</v>
      </c>
      <c r="C13" s="42">
        <v>4489</v>
      </c>
      <c r="D13" s="67">
        <v>4479</v>
      </c>
      <c r="E13" s="43">
        <f t="shared" si="0"/>
        <v>-2.2276676319893073E-3</v>
      </c>
      <c r="G13" s="33"/>
      <c r="H13"/>
    </row>
    <row r="14" spans="1:9" s="16" customFormat="1" ht="29.1" customHeight="1">
      <c r="A14" s="20" t="s">
        <v>29</v>
      </c>
      <c r="B14" s="21" t="s">
        <v>15</v>
      </c>
      <c r="C14" s="42">
        <v>6099</v>
      </c>
      <c r="D14" s="67">
        <v>7882</v>
      </c>
      <c r="E14" s="43">
        <f t="shared" si="0"/>
        <v>0.29234300705033611</v>
      </c>
    </row>
    <row r="15" spans="1:9" s="16" customFormat="1" ht="29.1" customHeight="1">
      <c r="A15" s="20" t="s">
        <v>30</v>
      </c>
      <c r="B15" s="21" t="s">
        <v>15</v>
      </c>
      <c r="C15" s="42">
        <v>8932</v>
      </c>
      <c r="D15" s="67">
        <v>5513</v>
      </c>
      <c r="E15" s="43">
        <f t="shared" si="0"/>
        <v>-0.3827810120913569</v>
      </c>
      <c r="I15" s="16" t="s">
        <v>39</v>
      </c>
    </row>
    <row r="16" spans="1:9" s="16" customFormat="1" ht="29.1" customHeight="1">
      <c r="A16" s="20" t="s">
        <v>31</v>
      </c>
      <c r="B16" s="21" t="s">
        <v>15</v>
      </c>
      <c r="C16" s="42">
        <v>6250</v>
      </c>
      <c r="D16" s="67">
        <v>3685</v>
      </c>
      <c r="E16" s="43">
        <f t="shared" si="0"/>
        <v>-0.41039999999999999</v>
      </c>
    </row>
    <row r="17" spans="1:8" s="16" customFormat="1" ht="8.4499999999999993" customHeight="1">
      <c r="A17" s="22"/>
      <c r="B17" s="18"/>
      <c r="C17" s="23"/>
      <c r="D17" s="23"/>
      <c r="E17" s="24"/>
    </row>
    <row r="18" spans="1:8" ht="9" customHeight="1">
      <c r="C18" s="5"/>
      <c r="D18" s="5"/>
    </row>
    <row r="19" spans="1:8" ht="14.45" customHeight="1">
      <c r="A19" s="72" t="s">
        <v>32</v>
      </c>
      <c r="B19" s="72"/>
      <c r="C19" s="72"/>
      <c r="D19" s="72"/>
      <c r="E19" s="72"/>
      <c r="F19" s="72"/>
      <c r="G19" s="72"/>
      <c r="H19" s="72"/>
    </row>
    <row r="20" spans="1:8" ht="21.2" customHeight="1">
      <c r="A20" s="44"/>
      <c r="B20" s="44"/>
      <c r="C20" s="44"/>
      <c r="D20" s="44"/>
      <c r="E20" s="44"/>
      <c r="F20" s="25"/>
      <c r="G20" s="25"/>
      <c r="H20" s="25"/>
    </row>
  </sheetData>
  <mergeCells count="2">
    <mergeCell ref="A3:D3"/>
    <mergeCell ref="A19:H19"/>
  </mergeCells>
  <conditionalFormatting sqref="E7:E16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DCC0EA-1145-4821-806F-CDE428847799}"/>
</file>

<file path=customXml/itemProps2.xml><?xml version="1.0" encoding="utf-8"?>
<ds:datastoreItem xmlns:ds="http://schemas.openxmlformats.org/officeDocument/2006/customXml" ds:itemID="{B360F880-8B81-4011-8DA1-4A916E598357}"/>
</file>

<file path=customXml/itemProps3.xml><?xml version="1.0" encoding="utf-8"?>
<ds:datastoreItem xmlns:ds="http://schemas.openxmlformats.org/officeDocument/2006/customXml" ds:itemID="{A3A8A192-8C61-4E62-A47B-7EDF44B111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2017-02-27T14:47:50Z</dcterms:created>
  <dcterms:modified xsi:type="dcterms:W3CDTF">2025-10-13T07:42:58Z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