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1" documentId="13_ncr:1_{29B287A6-44F0-47A6-9EE5-99FE8DE3E25C}" xr6:coauthVersionLast="47" xr6:coauthVersionMax="47" xr10:uidLastSave="{3851ACC4-3BFE-4681-9354-9A903D1257EC}"/>
  <bookViews>
    <workbookView xWindow="-120" yWindow="-120" windowWidth="25440" windowHeight="15390" xr2:uid="{00000000-000D-0000-FFFF-FFFF00000000}"/>
  </bookViews>
  <sheets>
    <sheet name="Flussi_sicp_caltaniss" sheetId="1" r:id="rId1"/>
    <sheet name="Varpend_sicp_caltaniss" sheetId="2" r:id="rId2"/>
  </sheets>
  <definedNames>
    <definedName name="_xlnm._FilterDatabase" localSheetId="0" hidden="1">Flussi_sicp_caltaniss!$A$5:$B$9</definedName>
    <definedName name="_xlnm._FilterDatabase" localSheetId="1" hidden="1">Varpend_sicp_caltaniss!$A$5:$E$5</definedName>
    <definedName name="_xlnm.Print_Area" localSheetId="0">Flussi_sicp_caltaniss!$A$1:$B$39</definedName>
    <definedName name="_xlnm.Print_Area" localSheetId="1">Varpend_sicp_caltaniss!$A$1:$E$12</definedName>
    <definedName name="Comuni">#REF!</definedName>
    <definedName name="_xlnm.Database">#REF!</definedName>
    <definedName name="OLE_LINK1" localSheetId="0">Flussi_sicp_caltaniss!$G$5</definedName>
    <definedName name="Organico_CA">#REF!</definedName>
    <definedName name="_xlnm.Print_Titles" localSheetId="0">Flussi_sicp_caltaniss!$5:$5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C11" i="1"/>
  <c r="E11" i="1"/>
  <c r="C20" i="1"/>
  <c r="E20" i="1"/>
  <c r="C28" i="1"/>
  <c r="E28" i="1"/>
  <c r="C36" i="1"/>
  <c r="E36" i="1"/>
  <c r="G28" i="1" l="1"/>
  <c r="G36" i="1"/>
  <c r="G20" i="1" l="1"/>
  <c r="E10" i="2"/>
  <c r="E8" i="2" l="1"/>
  <c r="E9" i="2" l="1"/>
  <c r="E7" i="2"/>
</calcChain>
</file>

<file path=xl/sharedStrings.xml><?xml version="1.0" encoding="utf-8"?>
<sst xmlns="http://schemas.openxmlformats.org/spreadsheetml/2006/main" count="62" uniqueCount="33">
  <si>
    <t>Distretto di Caltanissetta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</si>
  <si>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</si>
  <si>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</si>
  <si>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</si>
  <si>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</si>
  <si>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</si>
  <si>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</si>
  <si>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</si>
  <si>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</si>
  <si>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</si>
  <si>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</si>
  <si>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Caltanissetta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</si>
  <si>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</si>
  <si>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</si>
  <si>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</si>
  <si>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</si>
  <si>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</si>
  <si>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Caltanissetta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</si>
  <si>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</si>
  <si>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</si>
  <si>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</si>
  <si>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</si>
  <si>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</si>
  <si>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</si>
  <si>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Enna</t>
  </si>
  <si>
    <t>Tribunale Ordinario di Gela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</si>
  <si>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</si>
  <si>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</si>
  <si>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</si>
  <si>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</si>
  <si>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</si>
  <si>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</si>
  <si>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Corte d'Appello di  Caltanissetta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</si>
</sst>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3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 wrapText="1"/>
    </xf>
    <xf numFmtId="3" fontId="8" fillId="4" borderId="3" xfId="0" applyNumberFormat="1" applyFont="1" applyFill="1" applyBorder="1" applyAlignment="1">
      <alignment horizontal="right" wrapText="1"/>
    </xf>
    <xf numFmtId="3" fontId="10" fillId="4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19" fillId="0" borderId="0" xfId="0" applyNumberFormat="1" applyFont="1"/>
    <xf numFmtId="3" fontId="8" fillId="4" borderId="11" xfId="0" applyNumberFormat="1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0" fontId="8" fillId="4" borderId="13" xfId="0" applyFont="1" applyFill="1" applyBorder="1" applyAlignment="1">
      <alignment horizontal="right" wrapText="1"/>
    </xf>
    <xf numFmtId="3" fontId="10" fillId="4" borderId="5" xfId="0" applyNumberFormat="1" applyFont="1" applyFill="1" applyBorder="1" applyAlignment="1">
      <alignment horizontal="right"/>
    </xf>
    <xf numFmtId="0" fontId="6" fillId="2" borderId="14" xfId="0" applyFont="1" applyFill="1" applyBorder="1" applyAlignment="1" applyProtection="1">
      <alignment horizontal="right" vertical="center" wrapText="1"/>
      <protection locked="0"/>
    </xf>
    <xf numFmtId="165" fontId="20" fillId="0" borderId="2" xfId="0" applyNumberFormat="1" applyFont="1" applyBorder="1"/>
    <xf numFmtId="3" fontId="8" fillId="4" borderId="12" xfId="0" applyNumberFormat="1" applyFont="1" applyFill="1" applyBorder="1" applyAlignment="1">
      <alignment horizontal="right" wrapText="1"/>
    </xf>
    <xf numFmtId="3" fontId="8" fillId="4" borderId="13" xfId="0" applyNumberFormat="1" applyFont="1" applyFill="1" applyBorder="1" applyAlignment="1">
      <alignment horizontal="right" wrapText="1"/>
    </xf>
    <xf numFmtId="3" fontId="10" fillId="4" borderId="15" xfId="0" applyNumberFormat="1" applyFont="1" applyFill="1" applyBorder="1" applyAlignment="1">
      <alignment horizontal="right"/>
    </xf>
    <xf numFmtId="165" fontId="21" fillId="0" borderId="2" xfId="0" applyNumberFormat="1" applyFont="1" applyBorder="1"/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activeCell="K5" sqref="K5"/>
    </sheetView>
  </sheetViews>
  <sheetFormatPr defaultColWidth="9.140625" defaultRowHeight="12.75"/>
  <cols>
    <col min="1" max="1" width="19" style="2" customWidth="1"/>
    <col min="2" max="2" width="22" style="2" customWidth="1"/>
    <col min="3" max="7" width="8.42578125" style="2" customWidth="1"/>
    <col min="8" max="8" width="9" style="2" customWidth="1"/>
    <col min="9" max="16384" width="9.140625" style="2"/>
  </cols>
  <sheetData>
    <row r="1" spans="1:8" ht="15.75">
      <c r="A1" s="1" t="s">
        <v>0</v>
      </c>
    </row>
    <row r="2" spans="1:8" ht="15">
      <c r="A2" s="3" t="s">
        <v>1</v>
      </c>
    </row>
    <row r="3" spans="1:8" ht="14.1" customHeight="1">
      <c r="A3" s="58" t="s">
        <v>2</v>
      </c>
      <c r="B3" s="58"/>
      <c r="C3" s="58"/>
      <c r="D3" s="58"/>
      <c r="E3" s="58"/>
      <c r="F3" s="58"/>
      <c r="G3" s="58"/>
    </row>
    <row r="4" spans="1:8" ht="6.75" customHeight="1"/>
    <row r="5" spans="1:8" ht="39.200000000000003" customHeight="1">
      <c r="A5" s="4" t="s">
        <v>3</v>
      </c>
      <c r="B5" s="4" t="s">
        <v>4</v>
      </c>
      <c r="C5" s="32" t="s">
        <v>5</v>
      </c>
      <c r="D5" s="32" t="s">
        <v>6</v>
      </c>
      <c r="E5" s="33" t="s">
        <v>7</v>
      </c>
      <c r="F5" s="33" t="s">
        <v>8</v>
      </c>
      <c r="G5" s="49" t="s">
        <v>9</v>
      </c>
      <c r="H5" s="49" t="s">
        <v>10</v>
      </c>
    </row>
    <row r="6" spans="1:8" ht="14.1" customHeight="1">
      <c r="A6" s="59" t="s">
        <v>11</v>
      </c>
      <c r="B6" s="5" t="s">
        <v>12</v>
      </c>
      <c r="C6" s="34">
        <v>1104</v>
      </c>
      <c r="D6" s="34">
        <v>1201</v>
      </c>
      <c r="E6" s="34">
        <v>1078</v>
      </c>
      <c r="F6" s="45">
        <v>1040</v>
      </c>
      <c r="G6" s="50">
        <v>496</v>
      </c>
      <c r="H6" s="50">
        <v>612</v>
      </c>
    </row>
    <row r="7" spans="1:8" ht="14.1" customHeight="1">
      <c r="A7" s="59"/>
      <c r="B7" s="5" t="s">
        <v>13</v>
      </c>
      <c r="C7" s="35">
        <v>5</v>
      </c>
      <c r="D7" s="35">
        <v>3</v>
      </c>
      <c r="E7" s="35">
        <v>10</v>
      </c>
      <c r="F7" s="46">
        <v>9</v>
      </c>
      <c r="G7" s="50">
        <v>7</v>
      </c>
      <c r="H7" s="50">
        <v>3</v>
      </c>
    </row>
    <row r="8" spans="1:8" ht="14.1" customHeight="1">
      <c r="A8" s="59"/>
      <c r="B8" s="5" t="s">
        <v>14</v>
      </c>
      <c r="C8" s="36">
        <v>13</v>
      </c>
      <c r="D8" s="36">
        <v>18</v>
      </c>
      <c r="E8" s="36">
        <v>23</v>
      </c>
      <c r="F8" s="47">
        <v>17</v>
      </c>
      <c r="G8" s="50">
        <v>7</v>
      </c>
      <c r="H8" s="50">
        <v>13</v>
      </c>
    </row>
    <row r="9" spans="1:8" ht="14.1" customHeight="1">
      <c r="A9" s="59"/>
      <c r="B9" s="6" t="s">
        <v>15</v>
      </c>
      <c r="C9" s="37">
        <v>1122</v>
      </c>
      <c r="D9" s="37">
        <v>1222</v>
      </c>
      <c r="E9" s="37">
        <v>1111</v>
      </c>
      <c r="F9" s="48">
        <v>1066</v>
      </c>
      <c r="G9" s="54">
        <v>510</v>
      </c>
      <c r="H9" s="54">
        <v>628</v>
      </c>
    </row>
    <row r="10" spans="1:8" ht="7.35" customHeight="1">
      <c r="A10" s="7"/>
      <c r="B10" s="8"/>
      <c r="C10" s="9"/>
      <c r="D10" s="9"/>
      <c r="E10" s="9"/>
      <c r="F10" s="9"/>
      <c r="G10" s="44"/>
      <c r="H10" s="44"/>
    </row>
    <row r="11" spans="1:8" ht="14.45" customHeight="1">
      <c r="A11" s="7"/>
      <c r="B11" s="10" t="s">
        <v>16</v>
      </c>
      <c r="C11" s="55">
        <f>D9/C9</f>
        <v>1.089126559714795</v>
      </c>
      <c r="D11" s="56"/>
      <c r="E11" s="55">
        <f>F9/E9</f>
        <v>0.95949594959495954</v>
      </c>
      <c r="F11" s="56"/>
      <c r="G11" s="55">
        <f>H9/G9</f>
        <v>1.2313725490196079</v>
      </c>
      <c r="H11" s="56"/>
    </row>
    <row r="12" spans="1:8" ht="14.1" customHeight="1">
      <c r="C12" s="9"/>
      <c r="D12" s="9"/>
      <c r="E12" s="9"/>
      <c r="F12" s="9"/>
      <c r="G12" s="9"/>
      <c r="H12" s="9"/>
    </row>
    <row r="13" spans="1:8" ht="14.1" customHeight="1">
      <c r="A13" s="59" t="s">
        <v>17</v>
      </c>
      <c r="B13" s="11" t="s">
        <v>18</v>
      </c>
      <c r="C13" s="35">
        <v>9</v>
      </c>
      <c r="D13" s="35">
        <v>7</v>
      </c>
      <c r="E13" s="35">
        <v>5</v>
      </c>
      <c r="F13" s="46">
        <v>8</v>
      </c>
      <c r="G13" s="50">
        <v>1</v>
      </c>
      <c r="H13" s="50">
        <v>2</v>
      </c>
    </row>
    <row r="14" spans="1:8" ht="14.1" customHeight="1">
      <c r="A14" s="59" t="s">
        <v>19</v>
      </c>
      <c r="B14" s="11" t="s">
        <v>20</v>
      </c>
      <c r="C14" s="35">
        <v>56</v>
      </c>
      <c r="D14" s="35">
        <v>42</v>
      </c>
      <c r="E14" s="35">
        <v>47</v>
      </c>
      <c r="F14" s="46">
        <v>40</v>
      </c>
      <c r="G14" s="50">
        <v>27</v>
      </c>
      <c r="H14" s="50">
        <v>22</v>
      </c>
    </row>
    <row r="15" spans="1:8" ht="14.1" customHeight="1">
      <c r="A15" s="59" t="s">
        <v>19</v>
      </c>
      <c r="B15" s="12" t="s">
        <v>21</v>
      </c>
      <c r="C15" s="38">
        <v>905</v>
      </c>
      <c r="D15" s="38">
        <v>1160</v>
      </c>
      <c r="E15" s="35">
        <v>872</v>
      </c>
      <c r="F15" s="51">
        <v>928</v>
      </c>
      <c r="G15" s="50">
        <v>483</v>
      </c>
      <c r="H15" s="50">
        <v>480</v>
      </c>
    </row>
    <row r="16" spans="1:8" ht="21.6" customHeight="1">
      <c r="A16" s="59" t="s">
        <v>19</v>
      </c>
      <c r="B16" s="13" t="s">
        <v>22</v>
      </c>
      <c r="C16" s="35">
        <v>21</v>
      </c>
      <c r="D16" s="35">
        <v>17</v>
      </c>
      <c r="E16" s="35">
        <v>14</v>
      </c>
      <c r="F16" s="46">
        <v>22</v>
      </c>
      <c r="G16" s="50">
        <v>7</v>
      </c>
      <c r="H16" s="50">
        <v>7</v>
      </c>
    </row>
    <row r="17" spans="1:8" ht="14.1" customHeight="1">
      <c r="A17" s="59" t="s">
        <v>19</v>
      </c>
      <c r="B17" s="14" t="s">
        <v>23</v>
      </c>
      <c r="C17" s="39">
        <v>2205</v>
      </c>
      <c r="D17" s="39">
        <v>2192</v>
      </c>
      <c r="E17" s="39">
        <v>2064</v>
      </c>
      <c r="F17" s="52">
        <v>2002</v>
      </c>
      <c r="G17" s="50">
        <v>1007</v>
      </c>
      <c r="H17" s="50">
        <v>1061</v>
      </c>
    </row>
    <row r="18" spans="1:8" ht="14.1" customHeight="1">
      <c r="A18" s="59" t="s">
        <v>19</v>
      </c>
      <c r="B18" s="10" t="s">
        <v>15</v>
      </c>
      <c r="C18" s="40">
        <v>3196</v>
      </c>
      <c r="D18" s="40">
        <v>3418</v>
      </c>
      <c r="E18" s="40">
        <v>3002</v>
      </c>
      <c r="F18" s="53">
        <v>3000</v>
      </c>
      <c r="G18" s="54">
        <v>1525</v>
      </c>
      <c r="H18" s="54">
        <v>1572</v>
      </c>
    </row>
    <row r="19" spans="1:8" ht="6" customHeight="1">
      <c r="A19" s="7"/>
      <c r="B19" s="15"/>
      <c r="C19" s="16"/>
      <c r="D19" s="16"/>
      <c r="E19" s="16"/>
      <c r="F19" s="16"/>
      <c r="G19" s="16"/>
      <c r="H19" s="16"/>
    </row>
    <row r="20" spans="1:8" ht="14.1" customHeight="1">
      <c r="A20" s="7"/>
      <c r="B20" s="10" t="s">
        <v>16</v>
      </c>
      <c r="C20" s="55">
        <f>D18/C18</f>
        <v>1.0694618272841052</v>
      </c>
      <c r="D20" s="56"/>
      <c r="E20" s="55">
        <f>F18/E18</f>
        <v>0.99933377748167884</v>
      </c>
      <c r="F20" s="56"/>
      <c r="G20" s="55">
        <f>H18/G18</f>
        <v>1.0308196721311476</v>
      </c>
      <c r="H20" s="56"/>
    </row>
    <row r="21" spans="1:8" ht="7.5" customHeight="1">
      <c r="A21" s="7"/>
      <c r="B21" s="15"/>
      <c r="C21" s="16"/>
      <c r="D21" s="16"/>
      <c r="E21" s="16"/>
      <c r="F21" s="16"/>
      <c r="G21" s="16"/>
      <c r="H21" s="16"/>
    </row>
    <row r="22" spans="1:8" ht="14.1" customHeight="1">
      <c r="A22" s="60" t="s">
        <v>24</v>
      </c>
      <c r="B22" s="11" t="s">
        <v>20</v>
      </c>
      <c r="C22" s="35">
        <v>73</v>
      </c>
      <c r="D22" s="35">
        <v>40</v>
      </c>
      <c r="E22" s="35">
        <v>57</v>
      </c>
      <c r="F22" s="46">
        <v>62</v>
      </c>
      <c r="G22" s="50">
        <v>24</v>
      </c>
      <c r="H22" s="50">
        <v>33</v>
      </c>
    </row>
    <row r="23" spans="1:8" ht="14.1" customHeight="1">
      <c r="A23" s="61"/>
      <c r="B23" s="12" t="s">
        <v>21</v>
      </c>
      <c r="C23" s="35">
        <v>957</v>
      </c>
      <c r="D23" s="38">
        <v>1018</v>
      </c>
      <c r="E23" s="35">
        <v>586</v>
      </c>
      <c r="F23" s="51">
        <v>897</v>
      </c>
      <c r="G23" s="50">
        <v>246</v>
      </c>
      <c r="H23" s="50">
        <v>479</v>
      </c>
    </row>
    <row r="24" spans="1:8" ht="21.6" customHeight="1">
      <c r="A24" s="61"/>
      <c r="B24" s="13" t="s">
        <v>22</v>
      </c>
      <c r="C24" s="35">
        <v>24</v>
      </c>
      <c r="D24" s="35">
        <v>19</v>
      </c>
      <c r="E24" s="35">
        <v>20</v>
      </c>
      <c r="F24" s="46">
        <v>27</v>
      </c>
      <c r="G24" s="50">
        <v>11</v>
      </c>
      <c r="H24" s="50">
        <v>11</v>
      </c>
    </row>
    <row r="25" spans="1:8" ht="14.1" customHeight="1">
      <c r="A25" s="61"/>
      <c r="B25" s="14" t="s">
        <v>23</v>
      </c>
      <c r="C25" s="39">
        <v>2069</v>
      </c>
      <c r="D25" s="39">
        <v>2624</v>
      </c>
      <c r="E25" s="39">
        <v>1776</v>
      </c>
      <c r="F25" s="52">
        <v>1924</v>
      </c>
      <c r="G25" s="50">
        <v>1128</v>
      </c>
      <c r="H25" s="50">
        <v>1027</v>
      </c>
    </row>
    <row r="26" spans="1:8" ht="14.1" customHeight="1">
      <c r="A26" s="62"/>
      <c r="B26" s="10" t="s">
        <v>15</v>
      </c>
      <c r="C26" s="40">
        <v>3123</v>
      </c>
      <c r="D26" s="40">
        <v>3701</v>
      </c>
      <c r="E26" s="40">
        <v>2439</v>
      </c>
      <c r="F26" s="53">
        <v>2910</v>
      </c>
      <c r="G26" s="54">
        <v>1409</v>
      </c>
      <c r="H26" s="54">
        <v>1550</v>
      </c>
    </row>
    <row r="27" spans="1:8" ht="6" customHeight="1">
      <c r="A27" s="7"/>
      <c r="B27" s="15"/>
      <c r="C27" s="16"/>
      <c r="D27" s="16"/>
      <c r="E27" s="16"/>
      <c r="F27" s="16"/>
      <c r="G27" s="16"/>
      <c r="H27" s="16"/>
    </row>
    <row r="28" spans="1:8" ht="14.1" customHeight="1">
      <c r="A28" s="7"/>
      <c r="B28" s="10" t="s">
        <v>16</v>
      </c>
      <c r="C28" s="55">
        <f>D26/C26</f>
        <v>1.1850784502081333</v>
      </c>
      <c r="D28" s="56"/>
      <c r="E28" s="55">
        <f>F26/E26</f>
        <v>1.1931119311193112</v>
      </c>
      <c r="F28" s="56"/>
      <c r="G28" s="55">
        <f>H26/G26</f>
        <v>1.1000709723207949</v>
      </c>
      <c r="H28" s="56"/>
    </row>
    <row r="29" spans="1:8" ht="7.5" customHeight="1">
      <c r="A29" s="7"/>
      <c r="B29" s="15"/>
      <c r="C29" s="16"/>
      <c r="D29" s="16"/>
      <c r="E29" s="16"/>
      <c r="F29" s="16"/>
      <c r="G29" s="16"/>
      <c r="H29" s="16"/>
    </row>
    <row r="30" spans="1:8" ht="14.1" customHeight="1">
      <c r="A30" s="60" t="s">
        <v>25</v>
      </c>
      <c r="B30" s="11" t="s">
        <v>20</v>
      </c>
      <c r="C30" s="35">
        <v>62</v>
      </c>
      <c r="D30" s="35">
        <v>69</v>
      </c>
      <c r="E30" s="35">
        <v>75</v>
      </c>
      <c r="F30" s="46">
        <v>65</v>
      </c>
      <c r="G30" s="50">
        <v>26</v>
      </c>
      <c r="H30" s="50">
        <v>28</v>
      </c>
    </row>
    <row r="31" spans="1:8" ht="14.1" customHeight="1">
      <c r="A31" s="61"/>
      <c r="B31" s="12" t="s">
        <v>21</v>
      </c>
      <c r="C31" s="38">
        <v>1087</v>
      </c>
      <c r="D31" s="38">
        <v>1405</v>
      </c>
      <c r="E31" s="38">
        <v>842</v>
      </c>
      <c r="F31" s="51">
        <v>1304</v>
      </c>
      <c r="G31" s="50">
        <v>491</v>
      </c>
      <c r="H31" s="50">
        <v>620</v>
      </c>
    </row>
    <row r="32" spans="1:8" ht="21.6" customHeight="1">
      <c r="A32" s="61"/>
      <c r="B32" s="13" t="s">
        <v>22</v>
      </c>
      <c r="C32" s="35">
        <v>4</v>
      </c>
      <c r="D32" s="35">
        <v>3</v>
      </c>
      <c r="E32" s="35">
        <v>7</v>
      </c>
      <c r="F32" s="46">
        <v>6</v>
      </c>
      <c r="G32" s="50">
        <v>5</v>
      </c>
      <c r="H32" s="50">
        <v>5</v>
      </c>
    </row>
    <row r="33" spans="1:8" ht="14.1" customHeight="1">
      <c r="A33" s="61"/>
      <c r="B33" s="14" t="s">
        <v>23</v>
      </c>
      <c r="C33" s="39">
        <v>1632</v>
      </c>
      <c r="D33" s="39">
        <v>1569</v>
      </c>
      <c r="E33" s="39">
        <v>1529</v>
      </c>
      <c r="F33" s="52">
        <v>1449</v>
      </c>
      <c r="G33" s="50">
        <v>840</v>
      </c>
      <c r="H33" s="50">
        <v>781</v>
      </c>
    </row>
    <row r="34" spans="1:8" ht="14.1" customHeight="1">
      <c r="A34" s="62"/>
      <c r="B34" s="10" t="s">
        <v>15</v>
      </c>
      <c r="C34" s="40">
        <v>2785</v>
      </c>
      <c r="D34" s="40">
        <v>3046</v>
      </c>
      <c r="E34" s="40">
        <v>2453</v>
      </c>
      <c r="F34" s="53">
        <v>2824</v>
      </c>
      <c r="G34" s="54">
        <v>1362</v>
      </c>
      <c r="H34" s="54">
        <v>1434</v>
      </c>
    </row>
    <row r="35" spans="1:8" ht="6" customHeight="1">
      <c r="A35" s="7"/>
      <c r="B35" s="15"/>
      <c r="C35" s="16"/>
      <c r="D35" s="16"/>
      <c r="E35" s="16"/>
      <c r="F35" s="16"/>
      <c r="G35" s="16"/>
      <c r="H35" s="16"/>
    </row>
    <row r="36" spans="1:8" ht="14.1" customHeight="1">
      <c r="A36" s="7"/>
      <c r="B36" s="10" t="s">
        <v>16</v>
      </c>
      <c r="C36" s="55">
        <f>D34/C34</f>
        <v>1.0937163375224417</v>
      </c>
      <c r="D36" s="56"/>
      <c r="E36" s="55">
        <f>F34/E34</f>
        <v>1.151243375458622</v>
      </c>
      <c r="F36" s="56"/>
      <c r="G36" s="55">
        <f>H34/G34</f>
        <v>1.052863436123348</v>
      </c>
      <c r="H36" s="56"/>
    </row>
    <row r="37" spans="1:8" ht="7.5" customHeight="1">
      <c r="A37" s="7"/>
      <c r="B37" s="15"/>
      <c r="C37" s="16"/>
      <c r="D37" s="16"/>
      <c r="E37" s="16"/>
      <c r="F37" s="16"/>
      <c r="G37" s="16"/>
      <c r="H37" s="16"/>
    </row>
    <row r="38" spans="1:8">
      <c r="A38" s="31"/>
      <c r="B38" s="15"/>
      <c r="C38" s="16"/>
      <c r="D38" s="16"/>
      <c r="E38" s="16"/>
      <c r="F38" s="16"/>
      <c r="G38" s="16"/>
      <c r="H38" s="16"/>
    </row>
    <row r="39" spans="1:8" ht="27.75" customHeight="1">
      <c r="A39" s="57" t="s">
        <v>26</v>
      </c>
      <c r="B39" s="57"/>
      <c r="C39" s="57"/>
      <c r="D39" s="57"/>
      <c r="E39" s="57"/>
      <c r="F39" s="57"/>
      <c r="G39" s="57"/>
      <c r="H39" s="57"/>
    </row>
  </sheetData>
  <mergeCells count="18">
    <mergeCell ref="C20:D20"/>
    <mergeCell ref="C28:D28"/>
    <mergeCell ref="C36:D36"/>
    <mergeCell ref="A39:H39"/>
    <mergeCell ref="A3:G3"/>
    <mergeCell ref="G11:H11"/>
    <mergeCell ref="G20:H20"/>
    <mergeCell ref="G28:H28"/>
    <mergeCell ref="G36:H36"/>
    <mergeCell ref="A6:A9"/>
    <mergeCell ref="A13:A18"/>
    <mergeCell ref="A22:A26"/>
    <mergeCell ref="E11:F11"/>
    <mergeCell ref="E20:F20"/>
    <mergeCell ref="E28:F28"/>
    <mergeCell ref="E36:F36"/>
    <mergeCell ref="A30:A34"/>
    <mergeCell ref="C11:D11"/>
  </mergeCells>
  <conditionalFormatting sqref="C11">
    <cfRule type="cellIs" dxfId="25" priority="10" operator="greaterThan">
      <formula>1</formula>
    </cfRule>
    <cfRule type="cellIs" dxfId="24" priority="11" operator="lessThan">
      <formula>1</formula>
    </cfRule>
    <cfRule type="cellIs" dxfId="23" priority="12" operator="lessThan">
      <formula>0.99</formula>
    </cfRule>
  </conditionalFormatting>
  <conditionalFormatting sqref="C20">
    <cfRule type="cellIs" dxfId="22" priority="7" operator="greaterThan">
      <formula>1</formula>
    </cfRule>
    <cfRule type="cellIs" dxfId="21" priority="8" operator="lessThan">
      <formula>1</formula>
    </cfRule>
    <cfRule type="cellIs" dxfId="20" priority="9" operator="lessThan">
      <formula>0.99</formula>
    </cfRule>
  </conditionalFormatting>
  <conditionalFormatting sqref="C28">
    <cfRule type="cellIs" dxfId="19" priority="4" operator="greaterThan">
      <formula>1</formula>
    </cfRule>
    <cfRule type="cellIs" dxfId="18" priority="5" operator="lessThan">
      <formula>1</formula>
    </cfRule>
    <cfRule type="cellIs" dxfId="17" priority="6" operator="lessThan">
      <formula>0.99</formula>
    </cfRule>
  </conditionalFormatting>
  <conditionalFormatting sqref="C36">
    <cfRule type="cellIs" dxfId="16" priority="1" operator="greaterThan">
      <formula>1</formula>
    </cfRule>
    <cfRule type="cellIs" dxfId="15" priority="2" operator="lessThan">
      <formula>1</formula>
    </cfRule>
    <cfRule type="cellIs" dxfId="14" priority="3" operator="lessThan">
      <formula>0.99</formula>
    </cfRule>
  </conditionalFormatting>
  <conditionalFormatting sqref="E11:H11">
    <cfRule type="cellIs" dxfId="13" priority="22" operator="greaterThan">
      <formula>1</formula>
    </cfRule>
    <cfRule type="cellIs" dxfId="12" priority="23" operator="lessThan">
      <formula>1</formula>
    </cfRule>
    <cfRule type="cellIs" dxfId="11" priority="24" operator="lessThan">
      <formula>0.99</formula>
    </cfRule>
  </conditionalFormatting>
  <conditionalFormatting sqref="E20:H20">
    <cfRule type="cellIs" dxfId="10" priority="19" operator="greaterThan">
      <formula>1</formula>
    </cfRule>
    <cfRule type="cellIs" dxfId="9" priority="20" operator="lessThan">
      <formula>1</formula>
    </cfRule>
    <cfRule type="cellIs" dxfId="8" priority="21" operator="lessThan">
      <formula>0.99</formula>
    </cfRule>
  </conditionalFormatting>
  <conditionalFormatting sqref="E28:H28">
    <cfRule type="cellIs" dxfId="7" priority="16" operator="greaterThan">
      <formula>1</formula>
    </cfRule>
    <cfRule type="cellIs" dxfId="6" priority="17" operator="lessThan">
      <formula>1</formula>
    </cfRule>
    <cfRule type="cellIs" dxfId="5" priority="18" operator="lessThan">
      <formula>0.99</formula>
    </cfRule>
  </conditionalFormatting>
  <conditionalFormatting sqref="E36:H36">
    <cfRule type="cellIs" dxfId="4" priority="13" operator="greaterThan">
      <formula>1</formula>
    </cfRule>
    <cfRule type="cellIs" dxfId="3" priority="14" operator="lessThan">
      <formula>1</formula>
    </cfRule>
    <cfRule type="cellIs" dxfId="2" priority="15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71" orientation="portrait" r:id="rId1"/>
  <ignoredErrors>
    <ignoredError sqref="G36:H3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zoomScaleNormal="100" workbookViewId="0">
      <selection activeCell="D7" sqref="D7:D10"/>
    </sheetView>
  </sheetViews>
  <sheetFormatPr defaultColWidth="9.140625" defaultRowHeight="12.75"/>
  <cols>
    <col min="1" max="1" width="29.42578125" style="2" customWidth="1"/>
    <col min="2" max="2" width="15" style="2" customWidth="1"/>
    <col min="3" max="3" width="15.5703125" style="2" customWidth="1"/>
    <col min="4" max="4" width="15.140625" style="2" customWidth="1"/>
    <col min="5" max="5" width="13.5703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18" customFormat="1" ht="15.75">
      <c r="A1" s="17" t="s">
        <v>0</v>
      </c>
    </row>
    <row r="2" spans="1:8" s="18" customFormat="1" ht="15">
      <c r="A2" s="19" t="s">
        <v>27</v>
      </c>
    </row>
    <row r="3" spans="1:8" s="18" customFormat="1" ht="14.1" customHeight="1">
      <c r="A3" s="58" t="s">
        <v>28</v>
      </c>
      <c r="B3" s="58"/>
      <c r="C3" s="58"/>
      <c r="D3" s="58"/>
    </row>
    <row r="4" spans="1:8" s="18" customFormat="1">
      <c r="A4" s="30"/>
    </row>
    <row r="5" spans="1:8" s="18" customFormat="1" ht="33" customHeight="1">
      <c r="A5" s="4" t="s">
        <v>3</v>
      </c>
      <c r="B5" s="27" t="s">
        <v>4</v>
      </c>
      <c r="C5" s="29" t="s">
        <v>29</v>
      </c>
      <c r="D5" s="29" t="s">
        <v>30</v>
      </c>
      <c r="E5" s="28" t="s">
        <v>31</v>
      </c>
    </row>
    <row r="6" spans="1:8" s="18" customFormat="1" ht="8.4499999999999993" customHeight="1">
      <c r="A6" s="7"/>
      <c r="B6" s="20"/>
      <c r="C6" s="21"/>
      <c r="D6" s="21"/>
      <c r="E6" s="21"/>
    </row>
    <row r="7" spans="1:8" s="18" customFormat="1" ht="29.1" customHeight="1">
      <c r="A7" s="22" t="s">
        <v>32</v>
      </c>
      <c r="B7" s="23" t="s">
        <v>15</v>
      </c>
      <c r="C7" s="41">
        <v>716</v>
      </c>
      <c r="D7" s="43">
        <v>507</v>
      </c>
      <c r="E7" s="42">
        <f>(D7-C7)/C7</f>
        <v>-0.29189944134078211</v>
      </c>
    </row>
    <row r="8" spans="1:8" s="18" customFormat="1" ht="29.1" customHeight="1">
      <c r="A8" s="22" t="s">
        <v>17</v>
      </c>
      <c r="B8" s="23" t="s">
        <v>15</v>
      </c>
      <c r="C8" s="41">
        <v>2396</v>
      </c>
      <c r="D8" s="43">
        <v>2190</v>
      </c>
      <c r="E8" s="42">
        <f>(D8-C8)/C8</f>
        <v>-8.5976627712854761E-2</v>
      </c>
    </row>
    <row r="9" spans="1:8" s="18" customFormat="1" ht="29.1" customHeight="1">
      <c r="A9" s="22" t="s">
        <v>24</v>
      </c>
      <c r="B9" s="23" t="s">
        <v>15</v>
      </c>
      <c r="C9" s="41">
        <v>4533</v>
      </c>
      <c r="D9" s="43">
        <v>2724</v>
      </c>
      <c r="E9" s="42">
        <f>(D9-C9)/C9</f>
        <v>-0.39907346128391791</v>
      </c>
    </row>
    <row r="10" spans="1:8" s="18" customFormat="1" ht="29.1" customHeight="1">
      <c r="A10" s="22" t="s">
        <v>25</v>
      </c>
      <c r="B10" s="23" t="s">
        <v>15</v>
      </c>
      <c r="C10" s="41">
        <v>3368</v>
      </c>
      <c r="D10" s="43">
        <v>2397</v>
      </c>
      <c r="E10" s="42">
        <f>(D10-C10)/C10</f>
        <v>-0.28830166270783847</v>
      </c>
    </row>
    <row r="11" spans="1:8" s="18" customFormat="1" ht="21.2" customHeight="1">
      <c r="A11" s="24"/>
      <c r="B11" s="20"/>
      <c r="C11" s="25"/>
      <c r="D11" s="25"/>
      <c r="E11" s="26"/>
    </row>
    <row r="12" spans="1:8" ht="30.2" customHeight="1">
      <c r="A12" s="57" t="s">
        <v>26</v>
      </c>
      <c r="B12" s="57"/>
      <c r="C12" s="57"/>
      <c r="D12" s="57"/>
      <c r="E12" s="57"/>
      <c r="F12" s="57"/>
      <c r="G12" s="57"/>
      <c r="H12" s="57"/>
    </row>
  </sheetData>
  <mergeCells count="2">
    <mergeCell ref="A3:D3"/>
    <mergeCell ref="A12:H12"/>
  </mergeCells>
  <conditionalFormatting sqref="E7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681D34-0B03-4E58-BF39-8420772A09C2}"/>
</file>

<file path=customXml/itemProps2.xml><?xml version="1.0" encoding="utf-8"?>
<ds:datastoreItem xmlns:ds="http://schemas.openxmlformats.org/officeDocument/2006/customXml" ds:itemID="{1F600E4E-E05B-449F-A24C-1D8A451725C5}"/>
</file>

<file path=customXml/itemProps3.xml><?xml version="1.0" encoding="utf-8"?>
<ds:datastoreItem xmlns:ds="http://schemas.openxmlformats.org/officeDocument/2006/customXml" ds:itemID="{2AA610F1-0E15-4892-A719-E5CAED6B5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2017-02-27T14:52:30Z</dcterms:created>
  <dcterms:modified xsi:type="dcterms:W3CDTF">2025-10-13T07:44:31Z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