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similian.nobili\Desktop\Penale Emanuela\"/>
    </mc:Choice>
  </mc:AlternateContent>
  <xr:revisionPtr revIDLastSave="6" documentId="13_ncr:1_{06FC2CAC-FFC0-4170-88A4-8C8C4F38B171}" xr6:coauthVersionLast="47" xr6:coauthVersionMax="47" xr10:uidLastSave="{C14ECABC-7CEF-4AE3-9AAE-84A5AB519CE1}"/>
  <bookViews>
    <workbookView xWindow="-120" yWindow="-120" windowWidth="25440" windowHeight="15390" xr2:uid="{00000000-000D-0000-FFFF-FFFF00000000}"/>
  </bookViews>
  <sheets>
    <sheet name="Flussi_salerno" sheetId="1" r:id="rId1"/>
    <sheet name="varpend_salerno" sheetId="2" r:id="rId2"/>
  </sheets>
  <definedNames>
    <definedName name="_xlnm._FilterDatabase" localSheetId="0" hidden="1">Flussi_salerno!$A$5:$B$9</definedName>
    <definedName name="_xlnm._FilterDatabase" localSheetId="1" hidden="1">varpend_salerno!$A$5:$E$5</definedName>
    <definedName name="_xlnm.Print_Area" localSheetId="0">Flussi_salerno!$A$1:$B$40</definedName>
    <definedName name="_xlnm.Print_Area" localSheetId="1">varpend_salerno!$A$1:$E$14</definedName>
    <definedName name="Comuni">#REF!</definedName>
    <definedName name="_xlnm.Database">#REF!</definedName>
    <definedName name="Organico_CA">#REF!</definedName>
    <definedName name="_xlnm.Print_Titles" localSheetId="0">Flussi_salerno!$5:$5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G28" i="1"/>
  <c r="G19" i="1"/>
  <c r="G11" i="1"/>
  <c r="C11" i="1" l="1"/>
  <c r="E11" i="1"/>
  <c r="C19" i="1"/>
  <c r="E19" i="1"/>
  <c r="C28" i="1"/>
  <c r="E28" i="1"/>
  <c r="C36" i="1"/>
  <c r="E36" i="1"/>
  <c r="E10" i="2" l="1"/>
  <c r="E9" i="2" l="1"/>
  <c r="E8" i="2" l="1"/>
  <c r="E7" i="2" l="1"/>
</calcChain>
</file>

<file path=xl/sharedStrings.xml><?xml version="1.0" encoding="utf-8"?>
<sst xmlns="http://schemas.openxmlformats.org/spreadsheetml/2006/main" count="70" uniqueCount="32">
  <si>
    <t>Distretto di Salerno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</si>
  <si>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</si>
  <si>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PENALE. Anni 2023 - 1 semestre 2025, registro autori di reato noti</t>
  </si>
  <si>
    <t>Ufficio</t>
  </si>
  <si>
    <t>Macro materia</t>
  </si>
  <si>
    <t>Iscritti 2023</t>
  </si>
  <si>
    <t>Definiti 2023</t>
  </si>
  <si>
    <t>Iscritti 
 2024</t>
  </si>
  <si>
    <t>Definiti 2024</t>
  </si>
  <si>
    <t>Iscritti 1° semestre 2025</t>
  </si>
  <si>
    <t>Definiti  1° semestre 2025</t>
  </si>
  <si>
    <t>Corte d'Appello di Salerno</t>
  </si>
  <si>
    <t>SEZIONE ORDINARIA</t>
  </si>
  <si>
    <t xml:space="preserve">SEZIONE ASSISE </t>
  </si>
  <si>
    <t>SEZIONE MINORENNI</t>
  </si>
  <si>
    <t>TOTALE PENALE</t>
  </si>
  <si>
    <t>Clearance rate</t>
  </si>
  <si>
    <t>Tribunale Ordinario di Nocera Inferiore</t>
  </si>
  <si>
    <t>RITO COLLEGIALE SEZIONE ORDINARIA</t>
  </si>
  <si>
    <t>Tribunale Ordinario di Agrigento</t>
  </si>
  <si>
    <t>RITO MONOCRATICO PRIMO GRADO</t>
  </si>
  <si>
    <t>RITO MONOCRATICO APPELLO GIUDICE DI PACE</t>
  </si>
  <si>
    <t>INDAGINI E UDIENZA PRELIMINARE (NOTI)</t>
  </si>
  <si>
    <t>Tribunale Ordinario di Salerno</t>
  </si>
  <si>
    <t>RITO COLLEGIALE SEZIONE ASSISE</t>
  </si>
  <si>
    <t>Tribunale Ordinario di Vallo della Lucania</t>
  </si>
  <si>
    <t>Fonte: Ministero della giustizia - Dipartimento per l'innovazione tecnologica della giustizia - Direzione generale di statistica e analisi organizzativa</t>
  </si>
  <si>
    <t>Variazione pendenti</t>
  </si>
  <si>
    <t>SETTORE PENALE. Pendenti al 30 giugno 2025, registro autori di reato noti</t>
  </si>
  <si>
    <t>Pendenti al 31/12/2021</t>
  </si>
  <si>
    <t>Pendenti al 30/06/2025</t>
  </si>
  <si>
    <t>Variazione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</si>
</sst>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%"/>
    <numFmt numFmtId="165" formatCode="#,##0.0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00000"/>
      <name val="Arial"/>
      <family val="2"/>
    </font>
    <font>
      <b/>
      <i/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i/>
      <sz val="10"/>
      <color theme="1"/>
      <name val="Calibri"/>
      <family val="2"/>
      <scheme val="minor"/>
    </font>
    <font>
      <sz val="8"/>
      <name val="Arial"/>
      <family val="2"/>
    </font>
    <font>
      <i/>
      <sz val="9"/>
      <color theme="1"/>
      <name val="Calibri"/>
      <family val="2"/>
      <scheme val="minor"/>
    </font>
    <font>
      <i/>
      <sz val="9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b/>
      <sz val="9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52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" fillId="0" borderId="0"/>
  </cellStyleXfs>
  <cellXfs count="73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Protection="1">
      <protection locked="0"/>
    </xf>
    <xf numFmtId="0" fontId="2" fillId="2" borderId="0" xfId="0" applyFont="1" applyFill="1"/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/>
    <xf numFmtId="3" fontId="4" fillId="2" borderId="0" xfId="0" applyNumberFormat="1" applyFont="1" applyFill="1"/>
    <xf numFmtId="0" fontId="9" fillId="2" borderId="6" xfId="0" applyFont="1" applyFill="1" applyBorder="1"/>
    <xf numFmtId="0" fontId="4" fillId="2" borderId="0" xfId="0" applyFont="1" applyFill="1" applyAlignment="1">
      <alignment horizontal="left" vertical="center" wrapText="1"/>
    </xf>
    <xf numFmtId="0" fontId="11" fillId="2" borderId="0" xfId="0" applyFont="1" applyFill="1"/>
    <xf numFmtId="3" fontId="4" fillId="2" borderId="0" xfId="0" applyNumberFormat="1" applyFont="1" applyFill="1" applyProtection="1">
      <protection locked="0"/>
    </xf>
    <xf numFmtId="0" fontId="9" fillId="2" borderId="1" xfId="0" applyFont="1" applyFill="1" applyBorder="1"/>
    <xf numFmtId="0" fontId="12" fillId="2" borderId="1" xfId="3" applyFont="1" applyFill="1" applyBorder="1" applyAlignment="1">
      <alignment wrapText="1"/>
    </xf>
    <xf numFmtId="0" fontId="8" fillId="2" borderId="2" xfId="3" applyFont="1" applyFill="1" applyBorder="1" applyAlignment="1">
      <alignment wrapText="1"/>
    </xf>
    <xf numFmtId="0" fontId="8" fillId="2" borderId="4" xfId="3" applyFont="1" applyFill="1" applyBorder="1" applyAlignment="1">
      <alignment wrapText="1"/>
    </xf>
    <xf numFmtId="0" fontId="8" fillId="2" borderId="1" xfId="3" applyFont="1" applyFill="1" applyBorder="1" applyAlignment="1">
      <alignment wrapText="1"/>
    </xf>
    <xf numFmtId="0" fontId="9" fillId="2" borderId="0" xfId="0" applyFont="1" applyFill="1"/>
    <xf numFmtId="3" fontId="10" fillId="2" borderId="0" xfId="3" applyNumberFormat="1" applyFont="1" applyFill="1" applyAlignment="1" applyProtection="1">
      <alignment horizontal="right"/>
      <protection locked="0"/>
    </xf>
    <xf numFmtId="0" fontId="13" fillId="2" borderId="0" xfId="0" applyFont="1" applyFill="1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13" fillId="2" borderId="0" xfId="4" applyFont="1" applyFill="1"/>
    <xf numFmtId="0" fontId="14" fillId="2" borderId="0" xfId="0" applyFont="1" applyFill="1" applyAlignment="1">
      <alignment horizontal="left" vertical="center" wrapText="1"/>
    </xf>
    <xf numFmtId="3" fontId="6" fillId="2" borderId="0" xfId="0" applyNumberFormat="1" applyFont="1" applyFill="1" applyAlignment="1" applyProtection="1">
      <alignment horizontal="center" vertical="center"/>
      <protection locked="0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9" fillId="0" borderId="0" xfId="0" applyFont="1"/>
    <xf numFmtId="0" fontId="6" fillId="2" borderId="1" xfId="0" applyFont="1" applyFill="1" applyBorder="1" applyAlignment="1" applyProtection="1">
      <alignment horizontal="right" vertical="center" wrapText="1"/>
      <protection locked="0"/>
    </xf>
    <xf numFmtId="0" fontId="6" fillId="0" borderId="0" xfId="0" applyFont="1"/>
    <xf numFmtId="0" fontId="6" fillId="0" borderId="1" xfId="0" applyFont="1" applyBorder="1" applyAlignment="1">
      <alignment horizontal="right" vertical="center" wrapText="1"/>
    </xf>
    <xf numFmtId="3" fontId="8" fillId="4" borderId="9" xfId="0" applyNumberFormat="1" applyFont="1" applyFill="1" applyBorder="1" applyAlignment="1">
      <alignment horizontal="right" wrapText="1"/>
    </xf>
    <xf numFmtId="3" fontId="8" fillId="4" borderId="6" xfId="0" applyNumberFormat="1" applyFont="1" applyFill="1" applyBorder="1" applyAlignment="1">
      <alignment horizontal="right" wrapText="1"/>
    </xf>
    <xf numFmtId="0" fontId="8" fillId="4" borderId="3" xfId="0" applyFont="1" applyFill="1" applyBorder="1" applyAlignment="1">
      <alignment horizontal="right" wrapText="1"/>
    </xf>
    <xf numFmtId="0" fontId="8" fillId="4" borderId="1" xfId="0" applyFont="1" applyFill="1" applyBorder="1" applyAlignment="1">
      <alignment horizontal="right" wrapText="1"/>
    </xf>
    <xf numFmtId="0" fontId="8" fillId="4" borderId="5" xfId="0" applyFont="1" applyFill="1" applyBorder="1" applyAlignment="1">
      <alignment horizontal="right" wrapText="1"/>
    </xf>
    <xf numFmtId="3" fontId="10" fillId="4" borderId="1" xfId="0" applyNumberFormat="1" applyFont="1" applyFill="1" applyBorder="1" applyAlignment="1">
      <alignment horizontal="right"/>
    </xf>
    <xf numFmtId="0" fontId="8" fillId="4" borderId="2" xfId="0" applyFont="1" applyFill="1" applyBorder="1" applyAlignment="1">
      <alignment horizontal="right" wrapText="1"/>
    </xf>
    <xf numFmtId="3" fontId="8" fillId="4" borderId="2" xfId="0" applyNumberFormat="1" applyFont="1" applyFill="1" applyBorder="1" applyAlignment="1">
      <alignment horizontal="right" wrapText="1"/>
    </xf>
    <xf numFmtId="3" fontId="8" fillId="4" borderId="4" xfId="0" applyNumberFormat="1" applyFont="1" applyFill="1" applyBorder="1" applyAlignment="1">
      <alignment horizontal="right" wrapText="1"/>
    </xf>
    <xf numFmtId="3" fontId="10" fillId="4" borderId="8" xfId="0" applyNumberFormat="1" applyFont="1" applyFill="1" applyBorder="1" applyAlignment="1">
      <alignment horizontal="right"/>
    </xf>
    <xf numFmtId="3" fontId="6" fillId="2" borderId="7" xfId="0" applyNumberFormat="1" applyFont="1" applyFill="1" applyBorder="1" applyAlignment="1">
      <alignment horizontal="center" vertical="center"/>
    </xf>
    <xf numFmtId="164" fontId="6" fillId="2" borderId="8" xfId="1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3" fontId="20" fillId="0" borderId="2" xfId="0" applyNumberFormat="1" applyFont="1" applyBorder="1" applyAlignment="1">
      <alignment horizontal="center" vertical="center"/>
    </xf>
    <xf numFmtId="3" fontId="12" fillId="0" borderId="2" xfId="0" applyNumberFormat="1" applyFont="1" applyBorder="1"/>
    <xf numFmtId="0" fontId="12" fillId="0" borderId="2" xfId="0" applyFont="1" applyBorder="1"/>
    <xf numFmtId="3" fontId="8" fillId="4" borderId="10" xfId="0" applyNumberFormat="1" applyFont="1" applyFill="1" applyBorder="1" applyAlignment="1">
      <alignment horizontal="right" wrapText="1"/>
    </xf>
    <xf numFmtId="0" fontId="8" fillId="4" borderId="7" xfId="0" applyFont="1" applyFill="1" applyBorder="1" applyAlignment="1">
      <alignment horizontal="right" wrapText="1"/>
    </xf>
    <xf numFmtId="3" fontId="10" fillId="4" borderId="7" xfId="0" applyNumberFormat="1" applyFont="1" applyFill="1" applyBorder="1" applyAlignment="1">
      <alignment horizontal="right"/>
    </xf>
    <xf numFmtId="0" fontId="6" fillId="0" borderId="11" xfId="0" applyFont="1" applyBorder="1" applyAlignment="1">
      <alignment horizontal="right" vertical="center" wrapText="1"/>
    </xf>
    <xf numFmtId="3" fontId="21" fillId="0" borderId="2" xfId="0" applyNumberFormat="1" applyFont="1" applyBorder="1"/>
    <xf numFmtId="3" fontId="10" fillId="0" borderId="2" xfId="0" applyNumberFormat="1" applyFont="1" applyBorder="1"/>
    <xf numFmtId="3" fontId="8" fillId="4" borderId="3" xfId="0" applyNumberFormat="1" applyFont="1" applyFill="1" applyBorder="1" applyAlignment="1">
      <alignment horizontal="right" wrapText="1"/>
    </xf>
    <xf numFmtId="3" fontId="8" fillId="4" borderId="5" xfId="0" applyNumberFormat="1" applyFont="1" applyFill="1" applyBorder="1" applyAlignment="1">
      <alignment horizontal="right" wrapText="1"/>
    </xf>
    <xf numFmtId="3" fontId="10" fillId="4" borderId="12" xfId="0" applyNumberFormat="1" applyFont="1" applyFill="1" applyBorder="1" applyAlignment="1">
      <alignment horizontal="right"/>
    </xf>
    <xf numFmtId="0" fontId="4" fillId="2" borderId="2" xfId="0" applyFont="1" applyFill="1" applyBorder="1"/>
    <xf numFmtId="0" fontId="12" fillId="0" borderId="13" xfId="0" applyFont="1" applyBorder="1"/>
    <xf numFmtId="0" fontId="12" fillId="0" borderId="14" xfId="0" applyFont="1" applyBorder="1"/>
    <xf numFmtId="4" fontId="6" fillId="2" borderId="7" xfId="0" applyNumberFormat="1" applyFont="1" applyFill="1" applyBorder="1" applyAlignment="1" applyProtection="1">
      <alignment horizontal="center" vertical="center"/>
      <protection locked="0"/>
    </xf>
    <xf numFmtId="4" fontId="6" fillId="2" borderId="8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left" wrapText="1"/>
    </xf>
    <xf numFmtId="0" fontId="14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165" fontId="6" fillId="2" borderId="7" xfId="0" applyNumberFormat="1" applyFont="1" applyFill="1" applyBorder="1" applyAlignment="1" applyProtection="1">
      <alignment horizontal="center" vertical="center"/>
      <protection locked="0"/>
    </xf>
    <xf numFmtId="165" fontId="6" fillId="2" borderId="8" xfId="0" applyNumberFormat="1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left" wrapText="1"/>
    </xf>
  </cellXfs>
  <cellStyles count="152">
    <cellStyle name="Normale" xfId="0" builtinId="0"/>
    <cellStyle name="Normale 10" xfId="5" xr:uid="{00000000-0005-0000-0000-000001000000}"/>
    <cellStyle name="Normale 10 2" xfId="6" xr:uid="{00000000-0005-0000-0000-000002000000}"/>
    <cellStyle name="Normale 10 2 2" xfId="7" xr:uid="{00000000-0005-0000-0000-000003000000}"/>
    <cellStyle name="Normale 10 3" xfId="8" xr:uid="{00000000-0005-0000-0000-000004000000}"/>
    <cellStyle name="Normale 10 4" xfId="9" xr:uid="{00000000-0005-0000-0000-000005000000}"/>
    <cellStyle name="Normale 11" xfId="10" xr:uid="{00000000-0005-0000-0000-000006000000}"/>
    <cellStyle name="Normale 12" xfId="2" xr:uid="{00000000-0005-0000-0000-000007000000}"/>
    <cellStyle name="Normale 13" xfId="11" xr:uid="{00000000-0005-0000-0000-000008000000}"/>
    <cellStyle name="Normale 13 2" xfId="12" xr:uid="{00000000-0005-0000-0000-000009000000}"/>
    <cellStyle name="Normale 14" xfId="13" xr:uid="{00000000-0005-0000-0000-00000A000000}"/>
    <cellStyle name="Normale 14 2" xfId="14" xr:uid="{00000000-0005-0000-0000-00000B000000}"/>
    <cellStyle name="Normale 15" xfId="4" xr:uid="{00000000-0005-0000-0000-00000C000000}"/>
    <cellStyle name="Normale 16" xfId="15" xr:uid="{00000000-0005-0000-0000-00000D000000}"/>
    <cellStyle name="Normale 2" xfId="3" xr:uid="{00000000-0005-0000-0000-00000E000000}"/>
    <cellStyle name="Normale 2 2" xfId="16" xr:uid="{00000000-0005-0000-0000-00000F000000}"/>
    <cellStyle name="Normale 2 2 2" xfId="17" xr:uid="{00000000-0005-0000-0000-000010000000}"/>
    <cellStyle name="Normale 2 2 2 2" xfId="18" xr:uid="{00000000-0005-0000-0000-000011000000}"/>
    <cellStyle name="Normale 2 2 2 2 2" xfId="19" xr:uid="{00000000-0005-0000-0000-000012000000}"/>
    <cellStyle name="Normale 2 2 2 3" xfId="20" xr:uid="{00000000-0005-0000-0000-000013000000}"/>
    <cellStyle name="Normale 2 2 2 4" xfId="21" xr:uid="{00000000-0005-0000-0000-000014000000}"/>
    <cellStyle name="Normale 2 2 3" xfId="22" xr:uid="{00000000-0005-0000-0000-000015000000}"/>
    <cellStyle name="Normale 2 2 3 2" xfId="23" xr:uid="{00000000-0005-0000-0000-000016000000}"/>
    <cellStyle name="Normale 2 2 4" xfId="24" xr:uid="{00000000-0005-0000-0000-000017000000}"/>
    <cellStyle name="Normale 2 2 5" xfId="25" xr:uid="{00000000-0005-0000-0000-000018000000}"/>
    <cellStyle name="Normale 2 3" xfId="26" xr:uid="{00000000-0005-0000-0000-000019000000}"/>
    <cellStyle name="Normale 2 4" xfId="27" xr:uid="{00000000-0005-0000-0000-00001A000000}"/>
    <cellStyle name="Normale 2 4 2" xfId="28" xr:uid="{00000000-0005-0000-0000-00001B000000}"/>
    <cellStyle name="Normale 2 5" xfId="29" xr:uid="{00000000-0005-0000-0000-00001C000000}"/>
    <cellStyle name="Normale 3" xfId="30" xr:uid="{00000000-0005-0000-0000-00001D000000}"/>
    <cellStyle name="Normale 3 2" xfId="31" xr:uid="{00000000-0005-0000-0000-00001E000000}"/>
    <cellStyle name="Normale 3 3" xfId="32" xr:uid="{00000000-0005-0000-0000-00001F000000}"/>
    <cellStyle name="Normale 3 3 2" xfId="33" xr:uid="{00000000-0005-0000-0000-000020000000}"/>
    <cellStyle name="Normale 3 4" xfId="34" xr:uid="{00000000-0005-0000-0000-000021000000}"/>
    <cellStyle name="Normale 3 5" xfId="35" xr:uid="{00000000-0005-0000-0000-000022000000}"/>
    <cellStyle name="Normale 4" xfId="36" xr:uid="{00000000-0005-0000-0000-000023000000}"/>
    <cellStyle name="Normale 4 2" xfId="37" xr:uid="{00000000-0005-0000-0000-000024000000}"/>
    <cellStyle name="Normale 4 2 2" xfId="38" xr:uid="{00000000-0005-0000-0000-000025000000}"/>
    <cellStyle name="Normale 4 2 2 2" xfId="39" xr:uid="{00000000-0005-0000-0000-000026000000}"/>
    <cellStyle name="Normale 4 2 3" xfId="40" xr:uid="{00000000-0005-0000-0000-000027000000}"/>
    <cellStyle name="Normale 4 2 4" xfId="41" xr:uid="{00000000-0005-0000-0000-000028000000}"/>
    <cellStyle name="Normale 4 3" xfId="42" xr:uid="{00000000-0005-0000-0000-000029000000}"/>
    <cellStyle name="Normale 4 3 2" xfId="43" xr:uid="{00000000-0005-0000-0000-00002A000000}"/>
    <cellStyle name="Normale 4 3 2 2" xfId="44" xr:uid="{00000000-0005-0000-0000-00002B000000}"/>
    <cellStyle name="Normale 4 3 3" xfId="45" xr:uid="{00000000-0005-0000-0000-00002C000000}"/>
    <cellStyle name="Normale 4 3 4" xfId="46" xr:uid="{00000000-0005-0000-0000-00002D000000}"/>
    <cellStyle name="Normale 4 4" xfId="47" xr:uid="{00000000-0005-0000-0000-00002E000000}"/>
    <cellStyle name="Normale 4 4 2" xfId="48" xr:uid="{00000000-0005-0000-0000-00002F000000}"/>
    <cellStyle name="Normale 4 5" xfId="49" xr:uid="{00000000-0005-0000-0000-000030000000}"/>
    <cellStyle name="Normale 4 6" xfId="50" xr:uid="{00000000-0005-0000-0000-000031000000}"/>
    <cellStyle name="Normale 5" xfId="51" xr:uid="{00000000-0005-0000-0000-000032000000}"/>
    <cellStyle name="Normale 5 2" xfId="52" xr:uid="{00000000-0005-0000-0000-000033000000}"/>
    <cellStyle name="Normale 5 2 2" xfId="53" xr:uid="{00000000-0005-0000-0000-000034000000}"/>
    <cellStyle name="Normale 5 2 2 2" xfId="54" xr:uid="{00000000-0005-0000-0000-000035000000}"/>
    <cellStyle name="Normale 5 2 3" xfId="55" xr:uid="{00000000-0005-0000-0000-000036000000}"/>
    <cellStyle name="Normale 5 2 4" xfId="56" xr:uid="{00000000-0005-0000-0000-000037000000}"/>
    <cellStyle name="Normale 5 3" xfId="57" xr:uid="{00000000-0005-0000-0000-000038000000}"/>
    <cellStyle name="Normale 5 3 2" xfId="58" xr:uid="{00000000-0005-0000-0000-000039000000}"/>
    <cellStyle name="Normale 5 3 2 2" xfId="59" xr:uid="{00000000-0005-0000-0000-00003A000000}"/>
    <cellStyle name="Normale 5 3 3" xfId="60" xr:uid="{00000000-0005-0000-0000-00003B000000}"/>
    <cellStyle name="Normale 5 3 4" xfId="61" xr:uid="{00000000-0005-0000-0000-00003C000000}"/>
    <cellStyle name="Normale 5 4" xfId="62" xr:uid="{00000000-0005-0000-0000-00003D000000}"/>
    <cellStyle name="Normale 5 4 2" xfId="63" xr:uid="{00000000-0005-0000-0000-00003E000000}"/>
    <cellStyle name="Normale 5 5" xfId="64" xr:uid="{00000000-0005-0000-0000-00003F000000}"/>
    <cellStyle name="Normale 5 6" xfId="65" xr:uid="{00000000-0005-0000-0000-000040000000}"/>
    <cellStyle name="Normale 6" xfId="66" xr:uid="{00000000-0005-0000-0000-000041000000}"/>
    <cellStyle name="Normale 6 2" xfId="67" xr:uid="{00000000-0005-0000-0000-000042000000}"/>
    <cellStyle name="Normale 6 2 2" xfId="68" xr:uid="{00000000-0005-0000-0000-000043000000}"/>
    <cellStyle name="Normale 6 2 2 2" xfId="69" xr:uid="{00000000-0005-0000-0000-000044000000}"/>
    <cellStyle name="Normale 6 2 2 2 2" xfId="70" xr:uid="{00000000-0005-0000-0000-000045000000}"/>
    <cellStyle name="Normale 6 2 2 3" xfId="71" xr:uid="{00000000-0005-0000-0000-000046000000}"/>
    <cellStyle name="Normale 6 2 2 4" xfId="72" xr:uid="{00000000-0005-0000-0000-000047000000}"/>
    <cellStyle name="Normale 6 2 3" xfId="73" xr:uid="{00000000-0005-0000-0000-000048000000}"/>
    <cellStyle name="Normale 6 2 3 2" xfId="74" xr:uid="{00000000-0005-0000-0000-000049000000}"/>
    <cellStyle name="Normale 6 2 3 2 2" xfId="75" xr:uid="{00000000-0005-0000-0000-00004A000000}"/>
    <cellStyle name="Normale 6 2 3 3" xfId="76" xr:uid="{00000000-0005-0000-0000-00004B000000}"/>
    <cellStyle name="Normale 6 2 3 4" xfId="77" xr:uid="{00000000-0005-0000-0000-00004C000000}"/>
    <cellStyle name="Normale 6 2 4" xfId="78" xr:uid="{00000000-0005-0000-0000-00004D000000}"/>
    <cellStyle name="Normale 6 2 4 2" xfId="79" xr:uid="{00000000-0005-0000-0000-00004E000000}"/>
    <cellStyle name="Normale 6 2 5" xfId="80" xr:uid="{00000000-0005-0000-0000-00004F000000}"/>
    <cellStyle name="Normale 6 2 6" xfId="81" xr:uid="{00000000-0005-0000-0000-000050000000}"/>
    <cellStyle name="Normale 6 3" xfId="82" xr:uid="{00000000-0005-0000-0000-000051000000}"/>
    <cellStyle name="Normale 6 3 2" xfId="83" xr:uid="{00000000-0005-0000-0000-000052000000}"/>
    <cellStyle name="Normale 6 3 2 2" xfId="84" xr:uid="{00000000-0005-0000-0000-000053000000}"/>
    <cellStyle name="Normale 6 3 2 2 2" xfId="85" xr:uid="{00000000-0005-0000-0000-000054000000}"/>
    <cellStyle name="Normale 6 3 2 3" xfId="86" xr:uid="{00000000-0005-0000-0000-000055000000}"/>
    <cellStyle name="Normale 6 3 2 4" xfId="87" xr:uid="{00000000-0005-0000-0000-000056000000}"/>
    <cellStyle name="Normale 6 3 3" xfId="88" xr:uid="{00000000-0005-0000-0000-000057000000}"/>
    <cellStyle name="Normale 6 3 3 2" xfId="89" xr:uid="{00000000-0005-0000-0000-000058000000}"/>
    <cellStyle name="Normale 6 3 4" xfId="90" xr:uid="{00000000-0005-0000-0000-000059000000}"/>
    <cellStyle name="Normale 6 3 5" xfId="91" xr:uid="{00000000-0005-0000-0000-00005A000000}"/>
    <cellStyle name="Normale 6 4" xfId="92" xr:uid="{00000000-0005-0000-0000-00005B000000}"/>
    <cellStyle name="Normale 6 4 2" xfId="93" xr:uid="{00000000-0005-0000-0000-00005C000000}"/>
    <cellStyle name="Normale 6 4 2 2" xfId="94" xr:uid="{00000000-0005-0000-0000-00005D000000}"/>
    <cellStyle name="Normale 6 4 3" xfId="95" xr:uid="{00000000-0005-0000-0000-00005E000000}"/>
    <cellStyle name="Normale 6 4 4" xfId="96" xr:uid="{00000000-0005-0000-0000-00005F000000}"/>
    <cellStyle name="Normale 6 5" xfId="97" xr:uid="{00000000-0005-0000-0000-000060000000}"/>
    <cellStyle name="Normale 6 5 2" xfId="98" xr:uid="{00000000-0005-0000-0000-000061000000}"/>
    <cellStyle name="Normale 6 5 2 2" xfId="99" xr:uid="{00000000-0005-0000-0000-000062000000}"/>
    <cellStyle name="Normale 6 5 3" xfId="100" xr:uid="{00000000-0005-0000-0000-000063000000}"/>
    <cellStyle name="Normale 6 5 4" xfId="101" xr:uid="{00000000-0005-0000-0000-000064000000}"/>
    <cellStyle name="Normale 6 6" xfId="102" xr:uid="{00000000-0005-0000-0000-000065000000}"/>
    <cellStyle name="Normale 6 6 2" xfId="103" xr:uid="{00000000-0005-0000-0000-000066000000}"/>
    <cellStyle name="Normale 6 6 2 2" xfId="104" xr:uid="{00000000-0005-0000-0000-000067000000}"/>
    <cellStyle name="Normale 6 6 3" xfId="105" xr:uid="{00000000-0005-0000-0000-000068000000}"/>
    <cellStyle name="Normale 6 7" xfId="106" xr:uid="{00000000-0005-0000-0000-000069000000}"/>
    <cellStyle name="Normale 6 7 2" xfId="107" xr:uid="{00000000-0005-0000-0000-00006A000000}"/>
    <cellStyle name="Normale 6 8" xfId="108" xr:uid="{00000000-0005-0000-0000-00006B000000}"/>
    <cellStyle name="Normale 6 9" xfId="109" xr:uid="{00000000-0005-0000-0000-00006C000000}"/>
    <cellStyle name="Normale 7" xfId="110" xr:uid="{00000000-0005-0000-0000-00006D000000}"/>
    <cellStyle name="Normale 7 2" xfId="111" xr:uid="{00000000-0005-0000-0000-00006E000000}"/>
    <cellStyle name="Normale 7 2 2" xfId="112" xr:uid="{00000000-0005-0000-0000-00006F000000}"/>
    <cellStyle name="Normale 7 3" xfId="113" xr:uid="{00000000-0005-0000-0000-000070000000}"/>
    <cellStyle name="Normale 7 4" xfId="114" xr:uid="{00000000-0005-0000-0000-000071000000}"/>
    <cellStyle name="Normale 8" xfId="115" xr:uid="{00000000-0005-0000-0000-000072000000}"/>
    <cellStyle name="Normale 8 2" xfId="116" xr:uid="{00000000-0005-0000-0000-000073000000}"/>
    <cellStyle name="Normale 8 2 2" xfId="117" xr:uid="{00000000-0005-0000-0000-000074000000}"/>
    <cellStyle name="Normale 8 3" xfId="118" xr:uid="{00000000-0005-0000-0000-000075000000}"/>
    <cellStyle name="Normale 8 3 2" xfId="151" xr:uid="{00000000-0005-0000-0000-000076000000}"/>
    <cellStyle name="Normale 8 4" xfId="119" xr:uid="{00000000-0005-0000-0000-000077000000}"/>
    <cellStyle name="Normale 9" xfId="120" xr:uid="{00000000-0005-0000-0000-000078000000}"/>
    <cellStyle name="Normale 9 2" xfId="121" xr:uid="{00000000-0005-0000-0000-000079000000}"/>
    <cellStyle name="Normale 9 2 2" xfId="122" xr:uid="{00000000-0005-0000-0000-00007A000000}"/>
    <cellStyle name="Normale 9 3" xfId="123" xr:uid="{00000000-0005-0000-0000-00007B000000}"/>
    <cellStyle name="Normale 9 4" xfId="124" xr:uid="{00000000-0005-0000-0000-00007C000000}"/>
    <cellStyle name="Percentuale" xfId="1" builtinId="5"/>
    <cellStyle name="Percentuale 2" xfId="125" xr:uid="{00000000-0005-0000-0000-00007E000000}"/>
    <cellStyle name="Percentuale 3" xfId="126" xr:uid="{00000000-0005-0000-0000-00007F000000}"/>
    <cellStyle name="Percentuale 3 2" xfId="127" xr:uid="{00000000-0005-0000-0000-000080000000}"/>
    <cellStyle name="Percentuale 3 2 2" xfId="128" xr:uid="{00000000-0005-0000-0000-000081000000}"/>
    <cellStyle name="Percentuale 3 2 2 2" xfId="129" xr:uid="{00000000-0005-0000-0000-000082000000}"/>
    <cellStyle name="Percentuale 3 2 3" xfId="130" xr:uid="{00000000-0005-0000-0000-000083000000}"/>
    <cellStyle name="Percentuale 3 3" xfId="131" xr:uid="{00000000-0005-0000-0000-000084000000}"/>
    <cellStyle name="Percentuale 3 3 2" xfId="132" xr:uid="{00000000-0005-0000-0000-000085000000}"/>
    <cellStyle name="Percentuale 3 4" xfId="133" xr:uid="{00000000-0005-0000-0000-000086000000}"/>
    <cellStyle name="Percentuale 3 4 2" xfId="134" xr:uid="{00000000-0005-0000-0000-000087000000}"/>
    <cellStyle name="Percentuale 3 5" xfId="135" xr:uid="{00000000-0005-0000-0000-000088000000}"/>
    <cellStyle name="Percentuale 4" xfId="136" xr:uid="{00000000-0005-0000-0000-000089000000}"/>
    <cellStyle name="Percentuale 4 2" xfId="137" xr:uid="{00000000-0005-0000-0000-00008A000000}"/>
    <cellStyle name="Percentuale 4 2 2" xfId="138" xr:uid="{00000000-0005-0000-0000-00008B000000}"/>
    <cellStyle name="Percentuale 4 2 2 2" xfId="139" xr:uid="{00000000-0005-0000-0000-00008C000000}"/>
    <cellStyle name="Percentuale 4 2 3" xfId="140" xr:uid="{00000000-0005-0000-0000-00008D000000}"/>
    <cellStyle name="Percentuale 4 3" xfId="141" xr:uid="{00000000-0005-0000-0000-00008E000000}"/>
    <cellStyle name="Percentuale 4 3 2" xfId="142" xr:uid="{00000000-0005-0000-0000-00008F000000}"/>
    <cellStyle name="Percentuale 4 4" xfId="143" xr:uid="{00000000-0005-0000-0000-000090000000}"/>
    <cellStyle name="Percentuale 4 4 2" xfId="144" xr:uid="{00000000-0005-0000-0000-000091000000}"/>
    <cellStyle name="Percentuale 4 5" xfId="145" xr:uid="{00000000-0005-0000-0000-000092000000}"/>
    <cellStyle name="Percentuale 5" xfId="146" xr:uid="{00000000-0005-0000-0000-000093000000}"/>
    <cellStyle name="Percentuale 6" xfId="147" xr:uid="{00000000-0005-0000-0000-000094000000}"/>
    <cellStyle name="Percentuale 6 2" xfId="148" xr:uid="{00000000-0005-0000-0000-000095000000}"/>
    <cellStyle name="Percentuale 7" xfId="149" xr:uid="{00000000-0005-0000-0000-000096000000}"/>
    <cellStyle name="Percentuale 7 2" xfId="150" xr:uid="{00000000-0005-0000-0000-000097000000}"/>
  </cellStyles>
  <dxfs count="2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"/>
  <sheetViews>
    <sheetView showGridLines="0" tabSelected="1" zoomScaleNormal="100" workbookViewId="0">
      <selection activeCell="J9" sqref="J9"/>
    </sheetView>
  </sheetViews>
  <sheetFormatPr defaultColWidth="9.140625" defaultRowHeight="12.75"/>
  <cols>
    <col min="1" max="1" width="19" style="2" customWidth="1"/>
    <col min="2" max="2" width="33.42578125" style="2" customWidth="1"/>
    <col min="3" max="3" width="9.140625" style="2" customWidth="1"/>
    <col min="4" max="4" width="9.42578125" style="2" customWidth="1"/>
    <col min="5" max="5" width="9.140625" style="2" customWidth="1"/>
    <col min="6" max="6" width="9.42578125" style="2" customWidth="1"/>
    <col min="7" max="7" width="9.140625" style="2" customWidth="1"/>
    <col min="8" max="8" width="9.42578125" style="2" customWidth="1"/>
    <col min="9" max="16384" width="9.140625" style="2"/>
  </cols>
  <sheetData>
    <row r="1" spans="1:12" ht="15.75">
      <c r="A1" s="1" t="s">
        <v>0</v>
      </c>
    </row>
    <row r="2" spans="1:12" ht="15">
      <c r="A2" s="4" t="s">
        <v>1</v>
      </c>
    </row>
    <row r="3" spans="1:12" ht="15" customHeight="1">
      <c r="A3" s="67" t="s">
        <v>2</v>
      </c>
      <c r="B3" s="67"/>
      <c r="C3" s="67"/>
      <c r="D3" s="67"/>
      <c r="E3" s="67"/>
      <c r="F3" s="67"/>
      <c r="G3" s="67"/>
    </row>
    <row r="4" spans="1:12" ht="6.75" customHeight="1"/>
    <row r="5" spans="1:12" ht="56.25" customHeight="1">
      <c r="A5" s="5" t="s">
        <v>3</v>
      </c>
      <c r="B5" s="5" t="s">
        <v>4</v>
      </c>
      <c r="C5" s="34" t="s">
        <v>5</v>
      </c>
      <c r="D5" s="34" t="s">
        <v>6</v>
      </c>
      <c r="E5" s="36" t="s">
        <v>7</v>
      </c>
      <c r="F5" s="36" t="s">
        <v>8</v>
      </c>
      <c r="G5" s="56" t="s">
        <v>9</v>
      </c>
      <c r="H5" s="56" t="s">
        <v>10</v>
      </c>
    </row>
    <row r="6" spans="1:12" ht="14.1" customHeight="1">
      <c r="A6" s="69" t="s">
        <v>11</v>
      </c>
      <c r="B6" s="6" t="s">
        <v>12</v>
      </c>
      <c r="C6" s="37">
        <v>1493</v>
      </c>
      <c r="D6" s="38">
        <v>2081</v>
      </c>
      <c r="E6" s="37">
        <v>1641</v>
      </c>
      <c r="F6" s="53">
        <v>1644</v>
      </c>
      <c r="G6" s="51">
        <v>645</v>
      </c>
      <c r="H6" s="51">
        <v>739</v>
      </c>
    </row>
    <row r="7" spans="1:12" ht="14.1" customHeight="1">
      <c r="A7" s="69"/>
      <c r="B7" s="6" t="s">
        <v>13</v>
      </c>
      <c r="C7" s="39">
        <v>7</v>
      </c>
      <c r="D7" s="40">
        <v>5</v>
      </c>
      <c r="E7" s="39">
        <v>6</v>
      </c>
      <c r="F7" s="54">
        <v>7</v>
      </c>
      <c r="G7" s="52">
        <v>2</v>
      </c>
      <c r="H7" s="52">
        <v>1</v>
      </c>
    </row>
    <row r="8" spans="1:12" ht="14.1" customHeight="1">
      <c r="A8" s="69"/>
      <c r="B8" s="6" t="s">
        <v>14</v>
      </c>
      <c r="C8" s="41">
        <v>32</v>
      </c>
      <c r="D8" s="40">
        <v>27</v>
      </c>
      <c r="E8" s="41">
        <v>18</v>
      </c>
      <c r="F8" s="54">
        <v>13</v>
      </c>
      <c r="G8" s="52">
        <v>6</v>
      </c>
      <c r="H8" s="52">
        <v>14</v>
      </c>
    </row>
    <row r="9" spans="1:12" ht="14.1" customHeight="1">
      <c r="A9" s="69"/>
      <c r="B9" s="8" t="s">
        <v>15</v>
      </c>
      <c r="C9" s="42">
        <v>1532</v>
      </c>
      <c r="D9" s="42">
        <v>2113</v>
      </c>
      <c r="E9" s="42">
        <v>1665</v>
      </c>
      <c r="F9" s="55">
        <v>1664</v>
      </c>
      <c r="G9" s="57">
        <v>653</v>
      </c>
      <c r="H9" s="57">
        <v>754</v>
      </c>
    </row>
    <row r="10" spans="1:12" ht="7.35" customHeight="1">
      <c r="A10" s="9"/>
      <c r="B10" s="10"/>
      <c r="C10" s="11"/>
      <c r="D10" s="11"/>
      <c r="E10" s="11"/>
      <c r="F10" s="11"/>
      <c r="G10" s="11"/>
      <c r="H10" s="11"/>
    </row>
    <row r="11" spans="1:12" ht="14.45" customHeight="1">
      <c r="A11" s="9"/>
      <c r="B11" s="12" t="s">
        <v>16</v>
      </c>
      <c r="C11" s="65">
        <f>D9/C9</f>
        <v>1.379242819843342</v>
      </c>
      <c r="D11" s="66"/>
      <c r="E11" s="65">
        <f>F9/E9</f>
        <v>0.99939939939939937</v>
      </c>
      <c r="F11" s="66"/>
      <c r="G11" s="65">
        <f>H9/G9</f>
        <v>1.1546707503828484</v>
      </c>
      <c r="H11" s="66"/>
    </row>
    <row r="12" spans="1:12" ht="14.1" customHeight="1">
      <c r="C12" s="11"/>
      <c r="D12" s="11"/>
      <c r="E12" s="11"/>
      <c r="F12" s="11"/>
      <c r="G12" s="11"/>
      <c r="H12" s="11"/>
    </row>
    <row r="13" spans="1:12" ht="14.45" customHeight="1">
      <c r="A13" s="69" t="s">
        <v>17</v>
      </c>
      <c r="B13" s="13" t="s">
        <v>18</v>
      </c>
      <c r="C13" s="43">
        <v>130</v>
      </c>
      <c r="D13" s="43">
        <v>134</v>
      </c>
      <c r="E13" s="43">
        <v>168</v>
      </c>
      <c r="F13" s="39">
        <v>110</v>
      </c>
      <c r="G13" s="62">
        <v>85</v>
      </c>
      <c r="H13" s="63">
        <v>93</v>
      </c>
      <c r="K13"/>
      <c r="L13"/>
    </row>
    <row r="14" spans="1:12" ht="14.45" customHeight="1">
      <c r="A14" s="69" t="s">
        <v>19</v>
      </c>
      <c r="B14" s="14" t="s">
        <v>20</v>
      </c>
      <c r="C14" s="44">
        <v>1366</v>
      </c>
      <c r="D14" s="44">
        <v>2421</v>
      </c>
      <c r="E14" s="44">
        <v>1742</v>
      </c>
      <c r="F14" s="59">
        <v>2318</v>
      </c>
      <c r="G14" s="64">
        <v>719</v>
      </c>
      <c r="H14" s="51">
        <v>1334</v>
      </c>
      <c r="K14"/>
      <c r="L14"/>
    </row>
    <row r="15" spans="1:12" ht="21.6" customHeight="1">
      <c r="A15" s="69" t="s">
        <v>19</v>
      </c>
      <c r="B15" s="15" t="s">
        <v>21</v>
      </c>
      <c r="C15" s="43">
        <v>15</v>
      </c>
      <c r="D15" s="43">
        <v>27</v>
      </c>
      <c r="E15" s="43">
        <v>11</v>
      </c>
      <c r="F15" s="39">
        <v>16</v>
      </c>
      <c r="G15" s="52">
        <v>11</v>
      </c>
      <c r="H15" s="52">
        <v>14</v>
      </c>
      <c r="K15"/>
      <c r="L15"/>
    </row>
    <row r="16" spans="1:12" ht="14.45" customHeight="1">
      <c r="A16" s="69" t="s">
        <v>19</v>
      </c>
      <c r="B16" s="16" t="s">
        <v>22</v>
      </c>
      <c r="C16" s="45">
        <v>3882</v>
      </c>
      <c r="D16" s="45">
        <v>3988</v>
      </c>
      <c r="E16" s="45">
        <v>2971</v>
      </c>
      <c r="F16" s="60">
        <v>3793</v>
      </c>
      <c r="G16" s="51">
        <v>1392</v>
      </c>
      <c r="H16" s="51">
        <v>1860</v>
      </c>
      <c r="K16"/>
      <c r="L16"/>
    </row>
    <row r="17" spans="1:12" ht="14.1" customHeight="1">
      <c r="A17" s="69" t="s">
        <v>19</v>
      </c>
      <c r="B17" s="12" t="s">
        <v>15</v>
      </c>
      <c r="C17" s="46">
        <v>5393</v>
      </c>
      <c r="D17" s="46">
        <v>6570</v>
      </c>
      <c r="E17" s="46">
        <v>4892</v>
      </c>
      <c r="F17" s="61">
        <v>6237</v>
      </c>
      <c r="G17" s="58">
        <v>2207</v>
      </c>
      <c r="H17" s="58">
        <v>3301</v>
      </c>
      <c r="K17" s="33"/>
      <c r="L17" s="33"/>
    </row>
    <row r="18" spans="1:12" ht="6" customHeight="1">
      <c r="A18" s="9"/>
      <c r="B18" s="17"/>
      <c r="C18" s="18"/>
      <c r="D18" s="18"/>
      <c r="E18" s="18"/>
      <c r="F18" s="18"/>
      <c r="G18" s="18"/>
      <c r="H18" s="18"/>
      <c r="K18"/>
      <c r="L18"/>
    </row>
    <row r="19" spans="1:12" ht="14.1" customHeight="1">
      <c r="A19" s="9"/>
      <c r="B19" s="12" t="s">
        <v>16</v>
      </c>
      <c r="C19" s="65">
        <f>D17/C17</f>
        <v>1.2182458742814759</v>
      </c>
      <c r="D19" s="66"/>
      <c r="E19" s="65">
        <f>F17/E17</f>
        <v>1.2749386753883891</v>
      </c>
      <c r="F19" s="66"/>
      <c r="G19" s="65">
        <f>H17/G17</f>
        <v>1.4956955142727684</v>
      </c>
      <c r="H19" s="66"/>
      <c r="K19"/>
      <c r="L19"/>
    </row>
    <row r="20" spans="1:12" ht="14.45" customHeight="1">
      <c r="A20" s="9"/>
      <c r="B20" s="17"/>
      <c r="C20" s="18"/>
      <c r="D20" s="18"/>
      <c r="E20" s="18"/>
      <c r="F20" s="18"/>
      <c r="G20" s="18"/>
      <c r="H20" s="18"/>
      <c r="K20"/>
      <c r="L20"/>
    </row>
    <row r="21" spans="1:12" ht="14.45" customHeight="1">
      <c r="A21" s="69" t="s">
        <v>23</v>
      </c>
      <c r="B21" s="13" t="s">
        <v>24</v>
      </c>
      <c r="C21" s="43">
        <v>8</v>
      </c>
      <c r="D21" s="43">
        <v>7</v>
      </c>
      <c r="E21" s="43">
        <v>10</v>
      </c>
      <c r="F21" s="39">
        <v>10</v>
      </c>
      <c r="G21" s="52">
        <v>3</v>
      </c>
      <c r="H21" s="52">
        <v>2</v>
      </c>
      <c r="K21"/>
      <c r="L21"/>
    </row>
    <row r="22" spans="1:12" ht="14.45" customHeight="1">
      <c r="A22" s="69" t="s">
        <v>19</v>
      </c>
      <c r="B22" s="13" t="s">
        <v>18</v>
      </c>
      <c r="C22" s="43">
        <v>156</v>
      </c>
      <c r="D22" s="43">
        <v>280</v>
      </c>
      <c r="E22" s="43">
        <v>190</v>
      </c>
      <c r="F22" s="39">
        <v>249</v>
      </c>
      <c r="G22" s="52">
        <v>101</v>
      </c>
      <c r="H22" s="52">
        <v>94</v>
      </c>
      <c r="K22"/>
      <c r="L22"/>
    </row>
    <row r="23" spans="1:12" ht="14.1" customHeight="1">
      <c r="A23" s="69" t="s">
        <v>19</v>
      </c>
      <c r="B23" s="14" t="s">
        <v>20</v>
      </c>
      <c r="C23" s="44">
        <v>2469</v>
      </c>
      <c r="D23" s="44">
        <v>6023</v>
      </c>
      <c r="E23" s="44">
        <v>1947</v>
      </c>
      <c r="F23" s="59">
        <v>4863</v>
      </c>
      <c r="G23" s="51">
        <v>1147</v>
      </c>
      <c r="H23" s="51">
        <v>2161</v>
      </c>
      <c r="K23" s="33"/>
      <c r="L23" s="33"/>
    </row>
    <row r="24" spans="1:12" ht="21.6" customHeight="1">
      <c r="A24" s="69" t="s">
        <v>19</v>
      </c>
      <c r="B24" s="15" t="s">
        <v>21</v>
      </c>
      <c r="C24" s="43">
        <v>37</v>
      </c>
      <c r="D24" s="43">
        <v>55</v>
      </c>
      <c r="E24" s="43">
        <v>32</v>
      </c>
      <c r="F24" s="39">
        <v>45</v>
      </c>
      <c r="G24" s="52">
        <v>11</v>
      </c>
      <c r="H24" s="52">
        <v>22</v>
      </c>
      <c r="K24"/>
      <c r="L24"/>
    </row>
    <row r="25" spans="1:12" ht="14.45" customHeight="1">
      <c r="A25" s="69" t="s">
        <v>19</v>
      </c>
      <c r="B25" s="16" t="s">
        <v>22</v>
      </c>
      <c r="C25" s="45">
        <v>8258</v>
      </c>
      <c r="D25" s="45">
        <v>8039</v>
      </c>
      <c r="E25" s="45">
        <v>7570</v>
      </c>
      <c r="F25" s="60">
        <v>6719</v>
      </c>
      <c r="G25" s="51">
        <v>3597</v>
      </c>
      <c r="H25" s="51">
        <v>3487</v>
      </c>
      <c r="K25"/>
      <c r="L25"/>
    </row>
    <row r="26" spans="1:12" ht="14.45" customHeight="1">
      <c r="A26" s="69" t="s">
        <v>19</v>
      </c>
      <c r="B26" s="12" t="s">
        <v>15</v>
      </c>
      <c r="C26" s="46">
        <v>10928</v>
      </c>
      <c r="D26" s="46">
        <v>14404</v>
      </c>
      <c r="E26" s="46">
        <v>9749</v>
      </c>
      <c r="F26" s="61">
        <v>11886</v>
      </c>
      <c r="G26" s="58">
        <v>4859</v>
      </c>
      <c r="H26" s="58">
        <v>5766</v>
      </c>
      <c r="K26"/>
      <c r="L26"/>
    </row>
    <row r="27" spans="1:12" ht="6" customHeight="1">
      <c r="A27" s="9"/>
      <c r="B27" s="17"/>
      <c r="C27" s="18"/>
      <c r="D27" s="18"/>
      <c r="E27" s="18"/>
      <c r="F27" s="18"/>
      <c r="G27" s="18"/>
      <c r="H27" s="18"/>
      <c r="K27"/>
      <c r="L27"/>
    </row>
    <row r="28" spans="1:12" ht="14.1" customHeight="1">
      <c r="A28" s="9"/>
      <c r="B28" s="12" t="s">
        <v>16</v>
      </c>
      <c r="C28" s="65">
        <f>D26/C26</f>
        <v>1.3180819912152268</v>
      </c>
      <c r="D28" s="66"/>
      <c r="E28" s="65">
        <f>F26/E26</f>
        <v>1.2192019694327623</v>
      </c>
      <c r="F28" s="66"/>
      <c r="G28" s="65">
        <f>H26/G26</f>
        <v>1.1866639226178226</v>
      </c>
      <c r="H28" s="66"/>
    </row>
    <row r="29" spans="1:12" ht="14.1" customHeight="1">
      <c r="A29" s="19"/>
      <c r="C29" s="3"/>
      <c r="D29" s="3"/>
      <c r="E29" s="3"/>
      <c r="F29" s="3"/>
      <c r="G29" s="3"/>
      <c r="H29" s="3"/>
    </row>
    <row r="30" spans="1:12" ht="14.1" customHeight="1">
      <c r="A30" s="69" t="s">
        <v>25</v>
      </c>
      <c r="B30" s="13" t="s">
        <v>18</v>
      </c>
      <c r="C30" s="43">
        <v>58</v>
      </c>
      <c r="D30" s="43">
        <v>75</v>
      </c>
      <c r="E30" s="43">
        <v>55</v>
      </c>
      <c r="F30" s="39">
        <v>58</v>
      </c>
      <c r="G30" s="52">
        <v>20</v>
      </c>
      <c r="H30" s="52">
        <v>30</v>
      </c>
    </row>
    <row r="31" spans="1:12" ht="14.1" customHeight="1">
      <c r="A31" s="69" t="s">
        <v>19</v>
      </c>
      <c r="B31" s="14" t="s">
        <v>20</v>
      </c>
      <c r="C31" s="43">
        <v>986</v>
      </c>
      <c r="D31" s="44">
        <v>1128</v>
      </c>
      <c r="E31" s="43">
        <v>709</v>
      </c>
      <c r="F31" s="59">
        <v>1015</v>
      </c>
      <c r="G31" s="52">
        <v>285</v>
      </c>
      <c r="H31" s="51">
        <v>511</v>
      </c>
    </row>
    <row r="32" spans="1:12" ht="21.6" customHeight="1">
      <c r="A32" s="69" t="s">
        <v>19</v>
      </c>
      <c r="B32" s="15" t="s">
        <v>21</v>
      </c>
      <c r="C32" s="43">
        <v>51</v>
      </c>
      <c r="D32" s="43">
        <v>25</v>
      </c>
      <c r="E32" s="43">
        <v>32</v>
      </c>
      <c r="F32" s="39">
        <v>40</v>
      </c>
      <c r="G32" s="52">
        <v>9</v>
      </c>
      <c r="H32" s="52">
        <v>25</v>
      </c>
    </row>
    <row r="33" spans="1:8" ht="14.1" customHeight="1">
      <c r="A33" s="69" t="s">
        <v>19</v>
      </c>
      <c r="B33" s="16" t="s">
        <v>22</v>
      </c>
      <c r="C33" s="45">
        <v>1612</v>
      </c>
      <c r="D33" s="45">
        <v>2054</v>
      </c>
      <c r="E33" s="45">
        <v>2020</v>
      </c>
      <c r="F33" s="60">
        <v>1096</v>
      </c>
      <c r="G33" s="51">
        <v>1020</v>
      </c>
      <c r="H33" s="51">
        <v>887</v>
      </c>
    </row>
    <row r="34" spans="1:8" ht="14.1" customHeight="1">
      <c r="A34" s="69" t="s">
        <v>19</v>
      </c>
      <c r="B34" s="12" t="s">
        <v>15</v>
      </c>
      <c r="C34" s="46">
        <v>2707</v>
      </c>
      <c r="D34" s="46">
        <v>3282</v>
      </c>
      <c r="E34" s="46">
        <v>2816</v>
      </c>
      <c r="F34" s="61">
        <v>2209</v>
      </c>
      <c r="G34" s="58">
        <v>1334</v>
      </c>
      <c r="H34" s="58">
        <v>1453</v>
      </c>
    </row>
    <row r="35" spans="1:8" ht="6" customHeight="1">
      <c r="A35" s="9"/>
      <c r="B35" s="17"/>
      <c r="C35" s="18"/>
      <c r="D35" s="18"/>
      <c r="E35" s="18"/>
      <c r="F35" s="18"/>
      <c r="G35" s="18"/>
      <c r="H35" s="18"/>
    </row>
    <row r="36" spans="1:8" ht="14.1" customHeight="1">
      <c r="A36" s="9"/>
      <c r="B36" s="12" t="s">
        <v>16</v>
      </c>
      <c r="C36" s="65">
        <f>D34/C34</f>
        <v>1.2124122644994459</v>
      </c>
      <c r="D36" s="66"/>
      <c r="E36" s="70">
        <f>F34/E34</f>
        <v>0.78444602272727271</v>
      </c>
      <c r="F36" s="71"/>
      <c r="G36" s="65">
        <f>H34/G34</f>
        <v>1.0892053973013494</v>
      </c>
      <c r="H36" s="66"/>
    </row>
    <row r="37" spans="1:8">
      <c r="A37" s="9"/>
      <c r="B37" s="17"/>
      <c r="C37" s="29"/>
      <c r="D37" s="29"/>
      <c r="E37" s="29"/>
      <c r="F37" s="29"/>
      <c r="G37" s="29"/>
      <c r="H37" s="29"/>
    </row>
    <row r="38" spans="1:8">
      <c r="A38" s="19"/>
    </row>
    <row r="39" spans="1:8">
      <c r="A39" s="68"/>
      <c r="B39" s="68"/>
    </row>
    <row r="40" spans="1:8" ht="30.2" customHeight="1">
      <c r="A40" s="68" t="s">
        <v>26</v>
      </c>
      <c r="B40" s="68"/>
      <c r="C40" s="68"/>
      <c r="D40" s="68"/>
      <c r="E40" s="68"/>
      <c r="F40" s="68"/>
      <c r="G40" s="68"/>
      <c r="H40" s="68"/>
    </row>
  </sheetData>
  <mergeCells count="19">
    <mergeCell ref="C11:D11"/>
    <mergeCell ref="C19:D19"/>
    <mergeCell ref="C28:D28"/>
    <mergeCell ref="C36:D36"/>
    <mergeCell ref="A3:G3"/>
    <mergeCell ref="G11:H11"/>
    <mergeCell ref="A40:H40"/>
    <mergeCell ref="G19:H19"/>
    <mergeCell ref="G28:H28"/>
    <mergeCell ref="G36:H36"/>
    <mergeCell ref="A6:A9"/>
    <mergeCell ref="A30:A34"/>
    <mergeCell ref="A39:B39"/>
    <mergeCell ref="E11:F11"/>
    <mergeCell ref="E19:F19"/>
    <mergeCell ref="E28:F28"/>
    <mergeCell ref="E36:F36"/>
    <mergeCell ref="A13:A17"/>
    <mergeCell ref="A21:A26"/>
  </mergeCells>
  <conditionalFormatting sqref="C11">
    <cfRule type="cellIs" dxfId="25" priority="1" operator="lessThan">
      <formula>1</formula>
    </cfRule>
    <cfRule type="cellIs" dxfId="24" priority="2" operator="lessThan">
      <formula>0.99</formula>
    </cfRule>
    <cfRule type="cellIs" dxfId="23" priority="3" operator="greaterThan">
      <formula>1</formula>
    </cfRule>
  </conditionalFormatting>
  <conditionalFormatting sqref="C19">
    <cfRule type="cellIs" dxfId="22" priority="4" operator="lessThan">
      <formula>1</formula>
    </cfRule>
    <cfRule type="cellIs" dxfId="21" priority="5" operator="lessThan">
      <formula>0.99</formula>
    </cfRule>
    <cfRule type="cellIs" dxfId="20" priority="6" operator="greaterThan">
      <formula>1</formula>
    </cfRule>
  </conditionalFormatting>
  <conditionalFormatting sqref="C28">
    <cfRule type="cellIs" dxfId="19" priority="7" operator="lessThan">
      <formula>1</formula>
    </cfRule>
    <cfRule type="cellIs" dxfId="18" priority="8" operator="lessThan">
      <formula>0.99</formula>
    </cfRule>
    <cfRule type="cellIs" dxfId="17" priority="9" operator="greaterThan">
      <formula>1</formula>
    </cfRule>
  </conditionalFormatting>
  <conditionalFormatting sqref="C36">
    <cfRule type="cellIs" dxfId="16" priority="10" operator="lessThan">
      <formula>1</formula>
    </cfRule>
    <cfRule type="cellIs" dxfId="15" priority="11" operator="lessThan">
      <formula>0.99</formula>
    </cfRule>
    <cfRule type="cellIs" dxfId="14" priority="12" operator="greaterThan">
      <formula>1</formula>
    </cfRule>
  </conditionalFormatting>
  <conditionalFormatting sqref="E11:H11">
    <cfRule type="cellIs" dxfId="13" priority="16" operator="lessThan">
      <formula>1</formula>
    </cfRule>
    <cfRule type="cellIs" dxfId="12" priority="17" operator="lessThan">
      <formula>0.99</formula>
    </cfRule>
    <cfRule type="cellIs" dxfId="11" priority="18" operator="greaterThan">
      <formula>1</formula>
    </cfRule>
  </conditionalFormatting>
  <conditionalFormatting sqref="E19:H19">
    <cfRule type="cellIs" dxfId="10" priority="19" operator="lessThan">
      <formula>1</formula>
    </cfRule>
    <cfRule type="cellIs" dxfId="9" priority="20" operator="lessThan">
      <formula>0.99</formula>
    </cfRule>
    <cfRule type="cellIs" dxfId="8" priority="21" operator="greaterThan">
      <formula>1</formula>
    </cfRule>
  </conditionalFormatting>
  <conditionalFormatting sqref="E28:H28">
    <cfRule type="cellIs" dxfId="7" priority="22" operator="lessThan">
      <formula>1</formula>
    </cfRule>
    <cfRule type="cellIs" dxfId="6" priority="23" operator="lessThan">
      <formula>0.99</formula>
    </cfRule>
    <cfRule type="cellIs" dxfId="5" priority="24" operator="greaterThan">
      <formula>1</formula>
    </cfRule>
  </conditionalFormatting>
  <conditionalFormatting sqref="E36:H36">
    <cfRule type="cellIs" dxfId="4" priority="25" operator="lessThan">
      <formula>1</formula>
    </cfRule>
    <cfRule type="cellIs" dxfId="3" priority="26" operator="lessThan">
      <formula>0.99</formula>
    </cfRule>
    <cfRule type="cellIs" dxfId="2" priority="27" operator="greater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4"/>
  <sheetViews>
    <sheetView showGridLines="0" zoomScale="115" zoomScaleNormal="115" workbookViewId="0">
      <selection activeCell="G8" sqref="G8"/>
    </sheetView>
  </sheetViews>
  <sheetFormatPr defaultColWidth="9.140625" defaultRowHeight="12.75"/>
  <cols>
    <col min="1" max="1" width="29.42578125" style="2" customWidth="1"/>
    <col min="2" max="2" width="19.42578125" style="2" customWidth="1"/>
    <col min="3" max="5" width="16.5703125" style="2" customWidth="1"/>
    <col min="6" max="6" width="9.140625" style="2"/>
    <col min="7" max="7" width="44.85546875" style="2" bestFit="1" customWidth="1"/>
    <col min="8" max="11" width="9.140625" style="2"/>
    <col min="12" max="12" width="44.85546875" style="2" bestFit="1" customWidth="1"/>
    <col min="13" max="13" width="41.85546875" style="2" bestFit="1" customWidth="1"/>
    <col min="14" max="16384" width="9.140625" style="2"/>
  </cols>
  <sheetData>
    <row r="1" spans="1:8" s="21" customFormat="1" ht="15.75">
      <c r="A1" s="20" t="s">
        <v>0</v>
      </c>
    </row>
    <row r="2" spans="1:8" s="21" customFormat="1" ht="15">
      <c r="A2" s="22" t="s">
        <v>27</v>
      </c>
    </row>
    <row r="3" spans="1:8" s="21" customFormat="1" ht="15" customHeight="1">
      <c r="A3" s="67" t="s">
        <v>28</v>
      </c>
      <c r="B3" s="67"/>
      <c r="C3" s="67"/>
      <c r="D3" s="67"/>
    </row>
    <row r="4" spans="1:8" s="21" customFormat="1">
      <c r="A4" s="35"/>
    </row>
    <row r="5" spans="1:8" s="21" customFormat="1" ht="33" customHeight="1">
      <c r="A5" s="5" t="s">
        <v>3</v>
      </c>
      <c r="B5" s="30" t="s">
        <v>4</v>
      </c>
      <c r="C5" s="32" t="s">
        <v>29</v>
      </c>
      <c r="D5" s="32" t="s">
        <v>30</v>
      </c>
      <c r="E5" s="31" t="s">
        <v>31</v>
      </c>
    </row>
    <row r="6" spans="1:8" s="21" customFormat="1" ht="8.4499999999999993" customHeight="1">
      <c r="A6" s="9"/>
      <c r="B6" s="23"/>
      <c r="C6" s="24"/>
      <c r="D6" s="24"/>
      <c r="E6" s="24"/>
    </row>
    <row r="7" spans="1:8" s="21" customFormat="1" ht="29.1" customHeight="1">
      <c r="A7" s="25" t="s">
        <v>11</v>
      </c>
      <c r="B7" s="26" t="s">
        <v>15</v>
      </c>
      <c r="C7" s="47">
        <v>1929</v>
      </c>
      <c r="D7" s="49">
        <v>788</v>
      </c>
      <c r="E7" s="48">
        <f>(D7-C7)/C7</f>
        <v>-0.59149818558838774</v>
      </c>
    </row>
    <row r="8" spans="1:8" s="21" customFormat="1" ht="29.1" customHeight="1">
      <c r="A8" s="25" t="s">
        <v>17</v>
      </c>
      <c r="B8" s="26" t="s">
        <v>15</v>
      </c>
      <c r="C8" s="47">
        <v>11547</v>
      </c>
      <c r="D8" s="50">
        <v>6213</v>
      </c>
      <c r="E8" s="48">
        <f>(D8-C8)/C8</f>
        <v>-0.46193816575733959</v>
      </c>
    </row>
    <row r="9" spans="1:8" s="21" customFormat="1" ht="29.1" customHeight="1">
      <c r="A9" s="25" t="s">
        <v>23</v>
      </c>
      <c r="B9" s="26" t="s">
        <v>15</v>
      </c>
      <c r="C9" s="47">
        <v>20633</v>
      </c>
      <c r="D9" s="50">
        <v>10306</v>
      </c>
      <c r="E9" s="48">
        <f>(D9-C9)/C9</f>
        <v>-0.5005088935200892</v>
      </c>
    </row>
    <row r="10" spans="1:8" s="21" customFormat="1" ht="29.1" customHeight="1">
      <c r="A10" s="25" t="s">
        <v>25</v>
      </c>
      <c r="B10" s="26" t="s">
        <v>15</v>
      </c>
      <c r="C10" s="47">
        <v>5042</v>
      </c>
      <c r="D10" s="50">
        <v>4550</v>
      </c>
      <c r="E10" s="48">
        <f>(D10-C10)/C10</f>
        <v>-9.7580325267750886E-2</v>
      </c>
    </row>
    <row r="11" spans="1:8" ht="14.1" customHeight="1">
      <c r="A11" s="27"/>
      <c r="C11" s="7"/>
      <c r="D11" s="7"/>
    </row>
    <row r="12" spans="1:8" ht="32.450000000000003" customHeight="1">
      <c r="A12" s="72"/>
      <c r="B12" s="72"/>
      <c r="C12" s="72"/>
      <c r="D12" s="72"/>
      <c r="E12" s="72"/>
      <c r="F12"/>
      <c r="G12" s="28"/>
      <c r="H12" s="28"/>
    </row>
    <row r="13" spans="1:8" ht="30.6" customHeight="1">
      <c r="A13" s="68" t="s">
        <v>26</v>
      </c>
      <c r="B13" s="68"/>
      <c r="C13" s="68"/>
      <c r="D13" s="68"/>
      <c r="E13" s="68"/>
      <c r="F13" s="68"/>
      <c r="G13" s="68"/>
      <c r="H13" s="68"/>
    </row>
    <row r="14" spans="1:8" ht="15">
      <c r="F14"/>
    </row>
  </sheetData>
  <mergeCells count="3">
    <mergeCell ref="A12:E12"/>
    <mergeCell ref="A3:D3"/>
    <mergeCell ref="A13:H13"/>
  </mergeCells>
  <conditionalFormatting sqref="E7:E10">
    <cfRule type="cellIs" dxfId="1" priority="1" operator="greaterThan">
      <formula>0</formula>
    </cfRule>
    <cfRule type="cellIs" dxfId="0" priority="2" operator="less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9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  <_Flow_SignoffStatus xmlns="c0b7ca95-5017-4b63-b28a-4d61b820eb1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E9CB2F-2D9D-48CC-83C6-18EE169A16F4}"/>
</file>

<file path=customXml/itemProps2.xml><?xml version="1.0" encoding="utf-8"?>
<ds:datastoreItem xmlns:ds="http://schemas.openxmlformats.org/officeDocument/2006/customXml" ds:itemID="{537DF681-9E75-41A6-91A0-B721E3B467FB}"/>
</file>

<file path=customXml/itemProps3.xml><?xml version="1.0" encoding="utf-8"?>
<ds:datastoreItem xmlns:ds="http://schemas.openxmlformats.org/officeDocument/2006/customXml" ds:itemID="{CDFB809B-2FC5-49ED-97E3-A517D92B57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Francesca Bigi</dc:creator>
  <cp:keywords/>
  <dc:description/>
  <cp:lastModifiedBy>Giuseppina Pastore</cp:lastModifiedBy>
  <cp:revision/>
  <dcterms:created xsi:type="dcterms:W3CDTF">2017-02-27T15:15:53Z</dcterms:created>
  <dcterms:modified xsi:type="dcterms:W3CDTF">2025-10-13T08:18:59Z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  <property fmtid="{D5CDD505-2E9C-101B-9397-08002B2CF9AE}" pid="3" name="MediaServiceImageTags">
    <vt:lpwstr/>
  </property>
</Properties>
</file>